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5195" windowHeight="9480" tabRatio="616" activeTab="0"/>
  </bookViews>
  <sheets>
    <sheet name="All marks on one sheet" sheetId="1" r:id="rId1"/>
    <sheet name="Oral Exam (1)" sheetId="2" r:id="rId2"/>
    <sheet name="Oral Exam (2)" sheetId="3" r:id="rId3"/>
    <sheet name="Oral Exam (3)" sheetId="4" r:id="rId4"/>
    <sheet name="Oral Exam (4)" sheetId="5" r:id="rId5"/>
    <sheet name="Oral Exam (5)" sheetId="6" r:id="rId6"/>
    <sheet name="Oral Exam (6)" sheetId="7" r:id="rId7"/>
  </sheets>
  <externalReferences>
    <externalReference r:id="rId10"/>
  </externalReferences>
  <definedNames>
    <definedName name="_xlfn.IFERROR" hidden="1">#NAME?</definedName>
    <definedName name="monthNames">{"January";"February";"March";"April";"May";"June";"July";"August";"September";"October";"November";"December"}</definedName>
    <definedName name="_xlnm.Print_Area" localSheetId="0">'All marks on one sheet'!$A$1:$P$39</definedName>
    <definedName name="_xlnm.Print_Area" localSheetId="1">'Oral Exam (1)'!$B$1:$G$40</definedName>
    <definedName name="_xlnm.Print_Area" localSheetId="2">'Oral Exam (2)'!$B$1:$G$40</definedName>
    <definedName name="_xlnm.Print_Area" localSheetId="3">'Oral Exam (3)'!$B$1:$G$40</definedName>
    <definedName name="_xlnm.Print_Area" localSheetId="4">'Oral Exam (4)'!$B$1:$G$40</definedName>
    <definedName name="_xlnm.Print_Area" localSheetId="5">'Oral Exam (5)'!$B$1:$G$40</definedName>
    <definedName name="_xlnm.Print_Area" localSheetId="6">'Oral Exam (6)'!$B$1:$G$40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<sst xmlns="http://schemas.openxmlformats.org/spreadsheetml/2006/main" count="356" uniqueCount="57">
  <si>
    <t xml:space="preserve">  ← Insert a new row ABOVE this one: Right-click on the row number, select Insert, then press Ctrl+d.</t>
  </si>
  <si>
    <t>ID</t>
  </si>
  <si>
    <t>Name</t>
  </si>
  <si>
    <t>Hifz 1</t>
  </si>
  <si>
    <t>Year 8B</t>
  </si>
  <si>
    <t>Hifz 2</t>
  </si>
  <si>
    <t>Hifz 3</t>
  </si>
  <si>
    <t>Year 1B</t>
  </si>
  <si>
    <t>Year 2B</t>
  </si>
  <si>
    <t>Year 4B</t>
  </si>
  <si>
    <t>Year 5B</t>
  </si>
  <si>
    <t>Year 7B</t>
  </si>
  <si>
    <t>Year 1G</t>
  </si>
  <si>
    <t>Year 2G</t>
  </si>
  <si>
    <t>Year 3G</t>
  </si>
  <si>
    <t>Year 4G</t>
  </si>
  <si>
    <t>Year 5G</t>
  </si>
  <si>
    <t>Year 6G</t>
  </si>
  <si>
    <t>Year 7G</t>
  </si>
  <si>
    <t>Year 8G</t>
  </si>
  <si>
    <t>Year 3B</t>
  </si>
  <si>
    <t>Year 6B</t>
  </si>
  <si>
    <t>Class</t>
  </si>
  <si>
    <t xml:space="preserve"> </t>
  </si>
  <si>
    <t>Total</t>
  </si>
  <si>
    <t>Reception Girls</t>
  </si>
  <si>
    <t>Reception Boys</t>
  </si>
  <si>
    <t>Pre Hifz</t>
  </si>
  <si>
    <t>Kitab</t>
  </si>
  <si>
    <t xml:space="preserve">Out of </t>
  </si>
  <si>
    <t>Candidate number</t>
  </si>
  <si>
    <t>mark for?</t>
  </si>
  <si>
    <t>Mark out of ?</t>
  </si>
  <si>
    <t>Kitab name</t>
  </si>
  <si>
    <t xml:space="preserve">out of </t>
  </si>
  <si>
    <t>Annual Assessments</t>
  </si>
  <si>
    <t>Annual Assessment Mark Entry Sheet</t>
  </si>
  <si>
    <t>Teacher:</t>
  </si>
  <si>
    <t>Class:</t>
  </si>
  <si>
    <t>Comments</t>
  </si>
  <si>
    <t>Alia Namaji</t>
  </si>
  <si>
    <t>Asma Maniyar</t>
  </si>
  <si>
    <t>Hajra Sarfraz Mohammad</t>
  </si>
  <si>
    <t>Hawabibi Salim Vanzaria</t>
  </si>
  <si>
    <t>Hibbah Yasir</t>
  </si>
  <si>
    <t>Ishrat Khan</t>
  </si>
  <si>
    <t>Juwairiyya Bhaiji</t>
  </si>
  <si>
    <t>Layla Mohamoud</t>
  </si>
  <si>
    <t>Maliha Gani</t>
  </si>
  <si>
    <t>Malika Gani</t>
  </si>
  <si>
    <t>Maryam Fawas</t>
  </si>
  <si>
    <t>Maryam Jazeel</t>
  </si>
  <si>
    <t>Sanaa Munshi</t>
  </si>
  <si>
    <t>Unaysah Debar</t>
  </si>
  <si>
    <t>Azima Bhaiji</t>
  </si>
  <si>
    <t>Khadija Apa</t>
  </si>
  <si>
    <t>Year 8 Girls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</si>
</sst>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809]dd\ mmmm\ yyyy"/>
    <numFmt numFmtId="171" formatCode="dddd\ dd\ mmmm\ yyyy"/>
  </numFmts>
  <fonts count="66">
    <font>
      <sz val="10"/>
      <name val="Trebuchet MS"/>
      <family val="2"/>
    </font>
    <font>
      <sz val="11"/>
      <color indexed="8"/>
      <name val="Calibri"/>
      <family val="2"/>
    </font>
    <font>
      <sz val="8"/>
      <name val="Trebuchet MS"/>
      <family val="2"/>
    </font>
    <font>
      <b/>
      <sz val="8"/>
      <name val="Trebuchet MS"/>
      <family val="2"/>
    </font>
    <font>
      <u val="single"/>
      <sz val="10"/>
      <color indexed="12"/>
      <name val="Trebuchet MS"/>
      <family val="2"/>
    </font>
    <font>
      <sz val="12"/>
      <name val="Trebuchet MS"/>
      <family val="2"/>
    </font>
    <font>
      <b/>
      <sz val="10"/>
      <color indexed="63"/>
      <name val="Trebuchet MS"/>
      <family val="2"/>
    </font>
    <font>
      <b/>
      <sz val="12"/>
      <color indexed="63"/>
      <name val="Trebuchet MS"/>
      <family val="2"/>
    </font>
    <font>
      <sz val="11"/>
      <name val="Trebuchet MS"/>
      <family val="2"/>
    </font>
    <font>
      <b/>
      <sz val="18"/>
      <name val="Trebuchet MS"/>
      <family val="2"/>
    </font>
    <font>
      <b/>
      <sz val="12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b/>
      <sz val="14"/>
      <color indexed="63"/>
      <name val="Trebuchet MS"/>
      <family val="2"/>
    </font>
    <font>
      <b/>
      <sz val="11"/>
      <color indexed="63"/>
      <name val="Trebuchet MS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3"/>
      <name val="Trebuchet MS"/>
      <family val="2"/>
    </font>
    <font>
      <u val="single"/>
      <sz val="8"/>
      <color indexed="23"/>
      <name val="Trebuchet MS"/>
      <family val="2"/>
    </font>
    <font>
      <b/>
      <sz val="18"/>
      <color indexed="53"/>
      <name val="Trebuchet MS"/>
      <family val="2"/>
    </font>
    <font>
      <sz val="8"/>
      <color indexed="23"/>
      <name val="Trebuchet MS"/>
      <family val="2"/>
    </font>
    <font>
      <b/>
      <sz val="14"/>
      <color indexed="53"/>
      <name val="Trebuchet MS"/>
      <family val="2"/>
    </font>
    <font>
      <sz val="14"/>
      <color indexed="9"/>
      <name val="Bradley Hand ITC"/>
      <family val="4"/>
    </font>
    <font>
      <sz val="10"/>
      <color indexed="9"/>
      <name val="Trebuchet MS"/>
      <family val="2"/>
    </font>
    <font>
      <b/>
      <sz val="16"/>
      <color indexed="53"/>
      <name val="Trebuchet MS"/>
      <family val="2"/>
    </font>
    <font>
      <sz val="16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4" tint="-0.24997000396251678"/>
      <name val="Trebuchet MS"/>
      <family val="2"/>
    </font>
    <font>
      <u val="single"/>
      <sz val="8"/>
      <color theme="1" tint="0.34999001026153564"/>
      <name val="Trebuchet MS"/>
      <family val="2"/>
    </font>
    <font>
      <b/>
      <sz val="18"/>
      <color theme="4" tint="-0.24997000396251678"/>
      <name val="Trebuchet MS"/>
      <family val="2"/>
    </font>
    <font>
      <sz val="8"/>
      <color theme="1" tint="0.34999001026153564"/>
      <name val="Trebuchet MS"/>
      <family val="2"/>
    </font>
    <font>
      <b/>
      <sz val="14"/>
      <color theme="4" tint="-0.24997000396251678"/>
      <name val="Trebuchet MS"/>
      <family val="2"/>
    </font>
    <font>
      <sz val="14"/>
      <color theme="0"/>
      <name val="Bradley Hand ITC"/>
      <family val="4"/>
    </font>
    <font>
      <sz val="10"/>
      <color theme="0"/>
      <name val="Trebuchet MS"/>
      <family val="2"/>
    </font>
    <font>
      <b/>
      <sz val="16"/>
      <color theme="4" tint="-0.24997000396251678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/>
      <bottom style="thin"/>
    </border>
    <border>
      <left/>
      <right/>
      <top style="thin"/>
      <bottom/>
    </border>
    <border>
      <left/>
      <right style="thin"/>
      <top style="thin">
        <color indexed="55"/>
      </top>
      <bottom style="thin"/>
    </border>
    <border>
      <left/>
      <right style="thin"/>
      <top/>
      <bottom style="thin">
        <color indexed="55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>
        <color indexed="55"/>
      </right>
      <top/>
      <bottom style="thin">
        <color indexed="55"/>
      </bottom>
    </border>
    <border>
      <left style="thin"/>
      <right style="thin">
        <color indexed="55"/>
      </right>
      <top/>
      <bottom style="thin"/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thin"/>
      <top/>
      <bottom style="thin">
        <color indexed="55"/>
      </bottom>
    </border>
    <border>
      <left style="hair"/>
      <right>
        <color indexed="63"/>
      </right>
      <top/>
      <bottom style="thin">
        <color indexed="55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hair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thin"/>
      <top style="thin"/>
      <bottom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shrinkToFit="1"/>
      <protection/>
    </xf>
    <xf numFmtId="0" fontId="58" fillId="0" borderId="0" xfId="0" applyFont="1" applyBorder="1" applyAlignment="1" applyProtection="1">
      <alignment/>
      <protection/>
    </xf>
    <xf numFmtId="0" fontId="59" fillId="0" borderId="11" xfId="52" applyFont="1" applyBorder="1" applyAlignment="1" applyProtection="1">
      <alignment/>
      <protection/>
    </xf>
    <xf numFmtId="0" fontId="60" fillId="0" borderId="0" xfId="0" applyFont="1" applyAlignment="1" applyProtection="1">
      <alignment vertical="top"/>
      <protection/>
    </xf>
    <xf numFmtId="0" fontId="2" fillId="33" borderId="12" xfId="0" applyFont="1" applyFill="1" applyBorder="1" applyAlignment="1" applyProtection="1">
      <alignment vertical="center" shrinkToFit="1"/>
      <protection/>
    </xf>
    <xf numFmtId="0" fontId="9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13" xfId="0" applyFont="1" applyBorder="1" applyAlignment="1" applyProtection="1">
      <alignment vertical="center" shrinkToFit="1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6" fillId="34" borderId="14" xfId="0" applyFont="1" applyFill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shrinkToFit="1"/>
      <protection/>
    </xf>
    <xf numFmtId="0" fontId="2" fillId="33" borderId="17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Alignment="1" applyProtection="1">
      <alignment horizontal="right" vertical="center"/>
      <protection/>
    </xf>
    <xf numFmtId="0" fontId="62" fillId="0" borderId="0" xfId="0" applyFont="1" applyAlignment="1" applyProtection="1">
      <alignment vertical="top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11" fillId="0" borderId="19" xfId="0" applyFont="1" applyBorder="1" applyAlignment="1" applyProtection="1">
      <alignment horizontal="center" vertical="center" shrinkToFit="1"/>
      <protection/>
    </xf>
    <xf numFmtId="0" fontId="2" fillId="33" borderId="20" xfId="0" applyFont="1" applyFill="1" applyBorder="1" applyAlignment="1" applyProtection="1">
      <alignment horizontal="center" vertical="center" shrinkToFit="1"/>
      <protection/>
    </xf>
    <xf numFmtId="0" fontId="63" fillId="0" borderId="21" xfId="0" applyFont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0" fontId="2" fillId="0" borderId="23" xfId="0" applyFont="1" applyFill="1" applyBorder="1" applyAlignment="1" applyProtection="1">
      <alignment horizontal="center" vertical="center" shrinkToFit="1"/>
      <protection/>
    </xf>
    <xf numFmtId="0" fontId="2" fillId="0" borderId="24" xfId="0" applyFont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2" fillId="0" borderId="26" xfId="0" applyFont="1" applyBorder="1" applyAlignment="1" applyProtection="1">
      <alignment horizontal="center" vertical="center" shrinkToFit="1"/>
      <protection/>
    </xf>
    <xf numFmtId="0" fontId="2" fillId="0" borderId="27" xfId="0" applyFont="1" applyBorder="1" applyAlignment="1" applyProtection="1">
      <alignment horizontal="center" vertical="center" shrinkToFit="1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 shrinkToFit="1"/>
      <protection/>
    </xf>
    <xf numFmtId="0" fontId="0" fillId="0" borderId="29" xfId="0" applyBorder="1" applyAlignment="1" applyProtection="1">
      <alignment wrapText="1"/>
      <protection/>
    </xf>
    <xf numFmtId="0" fontId="13" fillId="0" borderId="29" xfId="0" applyFont="1" applyBorder="1" applyAlignment="1" applyProtection="1">
      <alignment horizontal="center" vertical="center" shrinkToFit="1"/>
      <protection/>
    </xf>
    <xf numFmtId="0" fontId="2" fillId="33" borderId="14" xfId="0" applyFont="1" applyFill="1" applyBorder="1" applyAlignment="1" applyProtection="1">
      <alignment vertical="center" shrinkToFit="1"/>
      <protection/>
    </xf>
    <xf numFmtId="0" fontId="59" fillId="0" borderId="0" xfId="52" applyFont="1" applyBorder="1" applyAlignment="1" applyProtection="1">
      <alignment/>
      <protection/>
    </xf>
    <xf numFmtId="0" fontId="64" fillId="0" borderId="28" xfId="0" applyFont="1" applyBorder="1" applyAlignment="1" applyProtection="1">
      <alignment horizontal="center" vertical="center" shrinkToFit="1"/>
      <protection/>
    </xf>
    <xf numFmtId="0" fontId="12" fillId="0" borderId="0" xfId="0" applyFont="1" applyAlignment="1" applyProtection="1">
      <alignment/>
      <protection/>
    </xf>
    <xf numFmtId="17" fontId="5" fillId="0" borderId="0" xfId="0" applyNumberFormat="1" applyFont="1" applyAlignment="1" applyProtection="1">
      <alignment/>
      <protection/>
    </xf>
    <xf numFmtId="0" fontId="2" fillId="33" borderId="21" xfId="0" applyFont="1" applyFill="1" applyBorder="1" applyAlignment="1" applyProtection="1">
      <alignment horizontal="center" vertical="center" shrinkToFit="1"/>
      <protection/>
    </xf>
    <xf numFmtId="0" fontId="65" fillId="0" borderId="0" xfId="0" applyFont="1" applyAlignment="1" applyProtection="1">
      <alignment horizontal="center" vertical="top"/>
      <protection/>
    </xf>
    <xf numFmtId="0" fontId="11" fillId="0" borderId="26" xfId="0" applyFont="1" applyBorder="1" applyAlignment="1" applyProtection="1">
      <alignment vertical="center" shrinkToFit="1"/>
      <protection/>
    </xf>
    <xf numFmtId="0" fontId="11" fillId="0" borderId="30" xfId="0" applyFont="1" applyBorder="1" applyAlignment="1" applyProtection="1">
      <alignment vertical="center" shrinkToFit="1"/>
      <protection/>
    </xf>
    <xf numFmtId="0" fontId="3" fillId="0" borderId="19" xfId="0" applyFont="1" applyFill="1" applyBorder="1" applyAlignment="1" applyProtection="1">
      <alignment horizontal="center" wrapText="1" shrinkToFit="1"/>
      <protection/>
    </xf>
    <xf numFmtId="0" fontId="15" fillId="34" borderId="21" xfId="0" applyFont="1" applyFill="1" applyBorder="1" applyAlignment="1" applyProtection="1">
      <alignment horizontal="left" vertical="center"/>
      <protection/>
    </xf>
    <xf numFmtId="0" fontId="13" fillId="0" borderId="31" xfId="0" applyFont="1" applyFill="1" applyBorder="1" applyAlignment="1">
      <alignment horizontal="center" wrapText="1" shrinkToFit="1"/>
    </xf>
    <xf numFmtId="0" fontId="3" fillId="0" borderId="32" xfId="0" applyFont="1" applyFill="1" applyBorder="1" applyAlignment="1" applyProtection="1">
      <alignment horizontal="center" wrapText="1" shrinkToFit="1"/>
      <protection/>
    </xf>
    <xf numFmtId="0" fontId="13" fillId="0" borderId="33" xfId="0" applyFont="1" applyFill="1" applyBorder="1" applyAlignment="1">
      <alignment horizontal="center" wrapText="1" shrinkToFit="1"/>
    </xf>
    <xf numFmtId="0" fontId="14" fillId="6" borderId="34" xfId="0" applyFont="1" applyFill="1" applyBorder="1" applyAlignment="1" applyProtection="1">
      <alignment horizontal="center" vertical="top"/>
      <protection/>
    </xf>
    <xf numFmtId="0" fontId="14" fillId="6" borderId="35" xfId="0" applyFont="1" applyFill="1" applyBorder="1" applyAlignment="1" applyProtection="1">
      <alignment horizontal="center" vertical="top"/>
      <protection/>
    </xf>
    <xf numFmtId="0" fontId="14" fillId="6" borderId="36" xfId="0" applyFont="1" applyFill="1" applyBorder="1" applyAlignment="1" applyProtection="1">
      <alignment horizontal="center" vertical="top"/>
      <protection/>
    </xf>
    <xf numFmtId="0" fontId="3" fillId="0" borderId="37" xfId="0" applyFont="1" applyFill="1" applyBorder="1" applyAlignment="1" applyProtection="1">
      <alignment horizontal="center" wrapText="1" shrinkToFit="1"/>
      <protection/>
    </xf>
    <xf numFmtId="0" fontId="13" fillId="0" borderId="38" xfId="0" applyFont="1" applyFill="1" applyBorder="1" applyAlignment="1">
      <alignment horizontal="center" wrapText="1" shrinkToFit="1"/>
    </xf>
    <xf numFmtId="171" fontId="14" fillId="34" borderId="19" xfId="0" applyNumberFormat="1" applyFont="1" applyFill="1" applyBorder="1" applyAlignment="1" applyProtection="1">
      <alignment horizontal="center" vertical="center"/>
      <protection/>
    </xf>
    <xf numFmtId="171" fontId="14" fillId="34" borderId="28" xfId="0" applyNumberFormat="1" applyFont="1" applyFill="1" applyBorder="1" applyAlignment="1" applyProtection="1">
      <alignment horizontal="center" vertical="center"/>
      <protection/>
    </xf>
    <xf numFmtId="171" fontId="14" fillId="34" borderId="29" xfId="0" applyNumberFormat="1" applyFont="1" applyFill="1" applyBorder="1" applyAlignment="1" applyProtection="1">
      <alignment horizontal="center" vertical="center"/>
      <protection/>
    </xf>
    <xf numFmtId="0" fontId="5" fillId="6" borderId="39" xfId="0" applyFont="1" applyFill="1" applyBorder="1" applyAlignment="1" applyProtection="1">
      <alignment horizontal="center" vertical="center" shrinkToFit="1"/>
      <protection/>
    </xf>
    <xf numFmtId="0" fontId="5" fillId="6" borderId="40" xfId="0" applyFont="1" applyFill="1" applyBorder="1" applyAlignment="1" applyProtection="1">
      <alignment horizontal="center" vertical="center" shrinkToFit="1"/>
      <protection/>
    </xf>
    <xf numFmtId="171" fontId="14" fillId="34" borderId="32" xfId="0" applyNumberFormat="1" applyFont="1" applyFill="1" applyBorder="1" applyAlignment="1" applyProtection="1">
      <alignment horizontal="center" vertical="center"/>
      <protection/>
    </xf>
    <xf numFmtId="171" fontId="14" fillId="34" borderId="11" xfId="0" applyNumberFormat="1" applyFont="1" applyFill="1" applyBorder="1" applyAlignment="1" applyProtection="1">
      <alignment horizontal="center" vertical="center"/>
      <protection/>
    </xf>
    <xf numFmtId="171" fontId="14" fillId="34" borderId="41" xfId="0" applyNumberFormat="1" applyFont="1" applyFill="1" applyBorder="1" applyAlignment="1" applyProtection="1">
      <alignment horizontal="center" vertical="center"/>
      <protection/>
    </xf>
    <xf numFmtId="171" fontId="14" fillId="34" borderId="0" xfId="0" applyNumberFormat="1" applyFont="1" applyFill="1" applyBorder="1" applyAlignment="1" applyProtection="1">
      <alignment horizontal="center" vertical="center"/>
      <protection/>
    </xf>
    <xf numFmtId="0" fontId="65" fillId="0" borderId="0" xfId="0" applyFont="1" applyAlignment="1" applyProtection="1">
      <alignment horizontal="center" vertical="top"/>
      <protection/>
    </xf>
    <xf numFmtId="0" fontId="12" fillId="0" borderId="0" xfId="0" applyFont="1" applyAlignment="1" applyProtection="1">
      <alignment horizontal="center"/>
      <protection/>
    </xf>
    <xf numFmtId="17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7" fillId="34" borderId="32" xfId="0" applyFont="1" applyFill="1" applyBorder="1" applyAlignment="1" applyProtection="1">
      <alignment horizontal="center" vertical="center"/>
      <protection/>
    </xf>
    <xf numFmtId="0" fontId="7" fillId="34" borderId="37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top" wrapText="1" shrinkToFit="1"/>
      <protection/>
    </xf>
    <xf numFmtId="0" fontId="0" fillId="0" borderId="28" xfId="0" applyFont="1" applyBorder="1" applyAlignment="1" applyProtection="1">
      <alignment vertical="top" wrapText="1" shrinkToFit="1"/>
      <protection/>
    </xf>
    <xf numFmtId="0" fontId="5" fillId="0" borderId="29" xfId="0" applyFont="1" applyBorder="1" applyAlignment="1">
      <alignment/>
    </xf>
    <xf numFmtId="0" fontId="5" fillId="0" borderId="43" xfId="0" applyFont="1" applyBorder="1" applyAlignment="1">
      <alignment/>
    </xf>
    <xf numFmtId="0" fontId="40" fillId="0" borderId="43" xfId="0" applyFont="1" applyBorder="1" applyAlignment="1">
      <alignment/>
    </xf>
    <xf numFmtId="0" fontId="11" fillId="0" borderId="0" xfId="0" applyFont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0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83B1C9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4EEF3"/>
      <rgbColor rgb="00F3E9E4"/>
      <rgbColor rgb="001849B5"/>
      <rgbColor rgb="0036ACA2"/>
      <rgbColor rgb="00F0BA00"/>
      <rgbColor rgb="00E1C8BC"/>
      <rgbColor rgb="00C99A83"/>
      <rgbColor rgb="0087543B"/>
      <rgbColor rgb="003B6D87"/>
      <rgbColor rgb="00C0C0C0"/>
      <rgbColor rgb="00003366"/>
      <rgbColor rgb="00109618"/>
      <rgbColor rgb="00085108"/>
      <rgbColor rgb="00635100"/>
      <rgbColor rgb="00593727"/>
      <rgbColor rgb="00BCD5E1"/>
      <rgbColor rgb="0027485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161925</xdr:rowOff>
    </xdr:from>
    <xdr:to>
      <xdr:col>1</xdr:col>
      <xdr:colOff>1095375</xdr:colOff>
      <xdr:row>3</xdr:row>
      <xdr:rowOff>66675</xdr:rowOff>
    </xdr:to>
    <xdr:pic>
      <xdr:nvPicPr>
        <xdr:cNvPr id="1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61925"/>
          <a:ext cx="828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1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2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3" name="Picture 3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1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2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3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4" name="Picture 4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5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6" name="Picture 6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7" name="Picture 7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1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2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3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4" name="Picture 4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5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6" name="Picture 6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7" name="Picture 7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1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2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3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4" name="Picture 4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5" name="Picture 5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1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2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3" name="Picture 3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4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5" name="Picture 5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6" name="Picture 6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1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2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3" name="Picture 3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4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5" name="Picture 5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6" name="Picture 6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inciple\Google%20Drive\Madrasah%20al%20Furqan\Reports%20and%20exams%20folders\2019_20\Annual%20Exam%202019_20\Candidate%20Numb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V42-Copper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9D6245"/>
      </a:accent1>
      <a:accent2>
        <a:srgbClr val="5F7FB9"/>
      </a:accent2>
      <a:accent3>
        <a:srgbClr val="B95F5F"/>
      </a:accent3>
      <a:accent4>
        <a:srgbClr val="B95FAE"/>
      </a:accent4>
      <a:accent5>
        <a:srgbClr val="5FB95F"/>
      </a:accent5>
      <a:accent6>
        <a:srgbClr val="795FB9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showGridLines="0" tabSelected="1" zoomScale="70" zoomScaleNormal="70" zoomScalePageLayoutView="0" workbookViewId="0" topLeftCell="A1">
      <selection activeCell="H11" sqref="H11"/>
    </sheetView>
  </sheetViews>
  <sheetFormatPr defaultColWidth="9.140625" defaultRowHeight="15"/>
  <cols>
    <col min="1" max="1" width="3.57421875" style="3" customWidth="1"/>
    <col min="2" max="2" width="52.421875" style="3" bestFit="1" customWidth="1"/>
    <col min="3" max="3" width="24.8515625" style="3" customWidth="1"/>
    <col min="4" max="15" width="15.57421875" style="3" customWidth="1"/>
    <col min="16" max="16" width="16.28125" style="3" customWidth="1"/>
    <col min="17" max="16384" width="9.140625" style="3" customWidth="1"/>
  </cols>
  <sheetData>
    <row r="1" spans="4:16" s="1" customFormat="1" ht="26.25" customHeight="1">
      <c r="D1" s="9"/>
      <c r="E1" s="9"/>
      <c r="F1" s="9"/>
      <c r="G1" s="9"/>
      <c r="H1" s="9"/>
      <c r="I1" s="9"/>
      <c r="J1" s="9"/>
      <c r="K1" s="9"/>
      <c r="L1" s="65" t="s">
        <v>35</v>
      </c>
      <c r="M1" s="65"/>
      <c r="N1" s="65"/>
      <c r="O1" s="65"/>
      <c r="P1" s="43"/>
    </row>
    <row r="2" spans="2:16" ht="18.75">
      <c r="B2" s="12"/>
      <c r="C2" s="12"/>
      <c r="D2" s="40"/>
      <c r="E2" s="20" t="s">
        <v>37</v>
      </c>
      <c r="F2" s="78" t="s">
        <v>55</v>
      </c>
      <c r="H2" s="40"/>
      <c r="I2" s="40"/>
      <c r="J2" s="40"/>
      <c r="K2" s="40"/>
      <c r="L2" s="40"/>
      <c r="M2" s="40"/>
      <c r="N2" s="40"/>
      <c r="P2" s="20"/>
    </row>
    <row r="3" spans="2:16" ht="18.75">
      <c r="B3" s="21"/>
      <c r="C3" s="21"/>
      <c r="D3" s="41"/>
      <c r="E3" s="20" t="s">
        <v>38</v>
      </c>
      <c r="F3" s="78" t="s">
        <v>56</v>
      </c>
      <c r="G3" s="41"/>
      <c r="H3" s="41"/>
      <c r="I3" s="41"/>
      <c r="J3" s="41"/>
      <c r="K3" s="41"/>
      <c r="L3" s="41"/>
      <c r="M3" s="41"/>
      <c r="N3" s="41"/>
      <c r="P3" s="20"/>
    </row>
    <row r="4" ht="15.75" thickBot="1"/>
    <row r="5" spans="1:17" ht="23.25" customHeight="1">
      <c r="A5" s="61"/>
      <c r="B5" s="62"/>
      <c r="C5" s="56"/>
      <c r="D5" s="45" t="s">
        <v>33</v>
      </c>
      <c r="E5" s="44" t="s">
        <v>33</v>
      </c>
      <c r="F5" s="44" t="s">
        <v>33</v>
      </c>
      <c r="G5" s="44" t="s">
        <v>33</v>
      </c>
      <c r="H5" s="44" t="s">
        <v>33</v>
      </c>
      <c r="I5" s="44" t="s">
        <v>33</v>
      </c>
      <c r="J5" s="44" t="s">
        <v>33</v>
      </c>
      <c r="K5" s="44" t="s">
        <v>33</v>
      </c>
      <c r="L5" s="44" t="s">
        <v>33</v>
      </c>
      <c r="M5" s="44" t="s">
        <v>33</v>
      </c>
      <c r="N5" s="44" t="s">
        <v>33</v>
      </c>
      <c r="O5" s="44" t="s">
        <v>33</v>
      </c>
      <c r="P5" s="51" t="s">
        <v>24</v>
      </c>
      <c r="Q5" s="4"/>
    </row>
    <row r="6" spans="1:17" ht="18" customHeight="1" thickBot="1">
      <c r="A6" s="63"/>
      <c r="B6" s="64"/>
      <c r="C6" s="57"/>
      <c r="D6" s="54" t="s">
        <v>29</v>
      </c>
      <c r="E6" s="46" t="s">
        <v>29</v>
      </c>
      <c r="F6" s="46" t="s">
        <v>29</v>
      </c>
      <c r="G6" s="46" t="s">
        <v>29</v>
      </c>
      <c r="H6" s="46" t="s">
        <v>29</v>
      </c>
      <c r="I6" s="46" t="s">
        <v>29</v>
      </c>
      <c r="J6" s="46" t="s">
        <v>29</v>
      </c>
      <c r="K6" s="46" t="s">
        <v>29</v>
      </c>
      <c r="L6" s="46" t="s">
        <v>29</v>
      </c>
      <c r="M6" s="46" t="s">
        <v>29</v>
      </c>
      <c r="N6" s="46" t="s">
        <v>29</v>
      </c>
      <c r="O6" s="49" t="s">
        <v>29</v>
      </c>
      <c r="P6" s="52" t="s">
        <v>34</v>
      </c>
      <c r="Q6" s="4"/>
    </row>
    <row r="7" spans="1:17" ht="24.75" customHeight="1" thickBot="1">
      <c r="A7" s="16" t="s">
        <v>1</v>
      </c>
      <c r="B7" s="47" t="s">
        <v>2</v>
      </c>
      <c r="C7" s="58" t="s">
        <v>30</v>
      </c>
      <c r="D7" s="55"/>
      <c r="E7" s="48"/>
      <c r="F7" s="48"/>
      <c r="G7" s="48"/>
      <c r="H7" s="48"/>
      <c r="I7" s="48"/>
      <c r="J7" s="48"/>
      <c r="K7" s="48"/>
      <c r="L7" s="48"/>
      <c r="M7" s="48"/>
      <c r="N7" s="48"/>
      <c r="O7" s="50"/>
      <c r="P7" s="53">
        <f>SUM(D7:O7)</f>
        <v>0</v>
      </c>
      <c r="Q7" s="4"/>
    </row>
    <row r="8" spans="1:17" ht="24.75" customHeight="1">
      <c r="A8" s="18">
        <v>1</v>
      </c>
      <c r="B8" s="77" t="s">
        <v>40</v>
      </c>
      <c r="C8" s="77">
        <v>8009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7"/>
      <c r="P8" s="59">
        <f>SUM(D8:O8)</f>
        <v>0</v>
      </c>
      <c r="Q8" s="4"/>
    </row>
    <row r="9" spans="1:17" ht="24.75" customHeight="1">
      <c r="A9" s="18">
        <v>2</v>
      </c>
      <c r="B9" s="77" t="s">
        <v>41</v>
      </c>
      <c r="C9" s="77">
        <v>8010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  <c r="P9" s="60">
        <f>SUM(D9:O9)</f>
        <v>0</v>
      </c>
      <c r="Q9" s="4"/>
    </row>
    <row r="10" spans="1:17" ht="24.75" customHeight="1">
      <c r="A10" s="18">
        <v>3</v>
      </c>
      <c r="B10" s="77" t="s">
        <v>42</v>
      </c>
      <c r="C10" s="77">
        <v>8011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7"/>
      <c r="P10" s="60">
        <f aca="true" t="shared" si="0" ref="P10:P37">SUM(D10:O10)</f>
        <v>0</v>
      </c>
      <c r="Q10" s="4"/>
    </row>
    <row r="11" spans="1:17" ht="24.75" customHeight="1">
      <c r="A11" s="18">
        <v>4</v>
      </c>
      <c r="B11" s="77" t="s">
        <v>43</v>
      </c>
      <c r="C11" s="77">
        <v>8012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7"/>
      <c r="P11" s="60">
        <f t="shared" si="0"/>
        <v>0</v>
      </c>
      <c r="Q11" s="4"/>
    </row>
    <row r="12" spans="1:17" ht="24.75" customHeight="1">
      <c r="A12" s="18">
        <v>5</v>
      </c>
      <c r="B12" s="77" t="s">
        <v>44</v>
      </c>
      <c r="C12" s="77">
        <v>8013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  <c r="P12" s="60">
        <f t="shared" si="0"/>
        <v>0</v>
      </c>
      <c r="Q12" s="4"/>
    </row>
    <row r="13" spans="1:17" ht="24.75" customHeight="1">
      <c r="A13" s="18">
        <v>6</v>
      </c>
      <c r="B13" s="77" t="s">
        <v>45</v>
      </c>
      <c r="C13" s="77">
        <v>8014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  <c r="P13" s="60">
        <f t="shared" si="0"/>
        <v>0</v>
      </c>
      <c r="Q13" s="4"/>
    </row>
    <row r="14" spans="1:17" ht="24.75" customHeight="1">
      <c r="A14" s="18">
        <v>7</v>
      </c>
      <c r="B14" s="77" t="s">
        <v>46</v>
      </c>
      <c r="C14" s="77">
        <v>8015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/>
      <c r="P14" s="60">
        <f t="shared" si="0"/>
        <v>0</v>
      </c>
      <c r="Q14" s="4"/>
    </row>
    <row r="15" spans="1:17" ht="24.75" customHeight="1">
      <c r="A15" s="18">
        <v>8</v>
      </c>
      <c r="B15" s="77" t="s">
        <v>47</v>
      </c>
      <c r="C15" s="77">
        <v>8001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/>
      <c r="P15" s="60">
        <f t="shared" si="0"/>
        <v>0</v>
      </c>
      <c r="Q15" s="4"/>
    </row>
    <row r="16" spans="1:17" ht="24.75" customHeight="1">
      <c r="A16" s="18">
        <v>9</v>
      </c>
      <c r="B16" s="77" t="s">
        <v>48</v>
      </c>
      <c r="C16" s="77">
        <v>8002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60">
        <f t="shared" si="0"/>
        <v>0</v>
      </c>
      <c r="Q16" s="4"/>
    </row>
    <row r="17" spans="1:17" ht="24.75" customHeight="1">
      <c r="A17" s="18">
        <v>10</v>
      </c>
      <c r="B17" s="77" t="s">
        <v>49</v>
      </c>
      <c r="C17" s="77">
        <v>8003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60">
        <f t="shared" si="0"/>
        <v>0</v>
      </c>
      <c r="Q17" s="4"/>
    </row>
    <row r="18" spans="1:17" ht="24.75" customHeight="1">
      <c r="A18" s="18">
        <v>11</v>
      </c>
      <c r="B18" s="77" t="s">
        <v>50</v>
      </c>
      <c r="C18" s="77">
        <v>8004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7"/>
      <c r="P18" s="60">
        <f t="shared" si="0"/>
        <v>0</v>
      </c>
      <c r="Q18" s="4"/>
    </row>
    <row r="19" spans="1:17" ht="24.75" customHeight="1">
      <c r="A19" s="18">
        <v>12</v>
      </c>
      <c r="B19" s="77" t="s">
        <v>51</v>
      </c>
      <c r="C19" s="77">
        <v>8005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7"/>
      <c r="P19" s="60">
        <f t="shared" si="0"/>
        <v>0</v>
      </c>
      <c r="Q19" s="4"/>
    </row>
    <row r="20" spans="1:17" ht="24.75" customHeight="1">
      <c r="A20" s="18">
        <v>13</v>
      </c>
      <c r="B20" s="77" t="s">
        <v>52</v>
      </c>
      <c r="C20" s="77">
        <v>8006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/>
      <c r="P20" s="60">
        <f t="shared" si="0"/>
        <v>0</v>
      </c>
      <c r="Q20" s="4"/>
    </row>
    <row r="21" spans="1:17" ht="24.75" customHeight="1">
      <c r="A21" s="18">
        <v>14</v>
      </c>
      <c r="B21" s="77" t="s">
        <v>53</v>
      </c>
      <c r="C21" s="77">
        <v>8007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  <c r="P21" s="60">
        <f t="shared" si="0"/>
        <v>0</v>
      </c>
      <c r="Q21" s="4"/>
    </row>
    <row r="22" spans="1:17" ht="24.75" customHeight="1">
      <c r="A22" s="18">
        <v>15</v>
      </c>
      <c r="B22" s="77" t="s">
        <v>54</v>
      </c>
      <c r="C22" s="77">
        <v>8008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60">
        <f t="shared" si="0"/>
        <v>0</v>
      </c>
      <c r="Q22" s="4"/>
    </row>
    <row r="23" spans="1:17" ht="24.75" customHeight="1">
      <c r="A23" s="18">
        <v>16</v>
      </c>
      <c r="B23" s="13"/>
      <c r="C23" s="13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/>
      <c r="P23" s="60">
        <f t="shared" si="0"/>
        <v>0</v>
      </c>
      <c r="Q23" s="4"/>
    </row>
    <row r="24" spans="1:17" ht="24.75" customHeight="1">
      <c r="A24" s="18">
        <v>17</v>
      </c>
      <c r="B24" s="13"/>
      <c r="C24" s="13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/>
      <c r="P24" s="60">
        <f t="shared" si="0"/>
        <v>0</v>
      </c>
      <c r="Q24" s="4"/>
    </row>
    <row r="25" spans="1:17" ht="24.75" customHeight="1">
      <c r="A25" s="18">
        <v>18</v>
      </c>
      <c r="B25" s="13"/>
      <c r="C25" s="13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/>
      <c r="P25" s="60">
        <f t="shared" si="0"/>
        <v>0</v>
      </c>
      <c r="Q25" s="4"/>
    </row>
    <row r="26" spans="1:17" ht="24.75" customHeight="1">
      <c r="A26" s="18">
        <v>19</v>
      </c>
      <c r="B26" s="13"/>
      <c r="C26" s="13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/>
      <c r="P26" s="60">
        <f t="shared" si="0"/>
        <v>0</v>
      </c>
      <c r="Q26" s="4"/>
    </row>
    <row r="27" spans="1:17" ht="24.75" customHeight="1">
      <c r="A27" s="18">
        <v>20</v>
      </c>
      <c r="B27" s="13"/>
      <c r="C27" s="13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/>
      <c r="P27" s="60">
        <f t="shared" si="0"/>
        <v>0</v>
      </c>
      <c r="Q27" s="4"/>
    </row>
    <row r="28" spans="1:17" ht="24.75" customHeight="1">
      <c r="A28" s="18">
        <v>21</v>
      </c>
      <c r="B28" s="13"/>
      <c r="C28" s="13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/>
      <c r="P28" s="60">
        <f t="shared" si="0"/>
        <v>0</v>
      </c>
      <c r="Q28" s="4"/>
    </row>
    <row r="29" spans="1:17" ht="24.75" customHeight="1">
      <c r="A29" s="18">
        <v>22</v>
      </c>
      <c r="B29" s="13"/>
      <c r="C29" s="13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/>
      <c r="P29" s="60">
        <f t="shared" si="0"/>
        <v>0</v>
      </c>
      <c r="Q29" s="4"/>
    </row>
    <row r="30" spans="1:17" ht="24.75" customHeight="1">
      <c r="A30" s="18">
        <v>23</v>
      </c>
      <c r="B30" s="13"/>
      <c r="C30" s="13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/>
      <c r="P30" s="60">
        <f t="shared" si="0"/>
        <v>0</v>
      </c>
      <c r="Q30" s="4"/>
    </row>
    <row r="31" spans="1:17" ht="24.75" customHeight="1">
      <c r="A31" s="18">
        <v>24</v>
      </c>
      <c r="B31" s="13"/>
      <c r="C31" s="13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/>
      <c r="P31" s="60">
        <f t="shared" si="0"/>
        <v>0</v>
      </c>
      <c r="Q31" s="4"/>
    </row>
    <row r="32" spans="1:17" ht="24.75" customHeight="1">
      <c r="A32" s="18">
        <v>25</v>
      </c>
      <c r="B32" s="13"/>
      <c r="C32" s="13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/>
      <c r="P32" s="60">
        <f t="shared" si="0"/>
        <v>0</v>
      </c>
      <c r="Q32" s="4"/>
    </row>
    <row r="33" spans="1:17" ht="24.75" customHeight="1">
      <c r="A33" s="18">
        <v>26</v>
      </c>
      <c r="B33" s="13"/>
      <c r="C33" s="13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/>
      <c r="P33" s="60">
        <f t="shared" si="0"/>
        <v>0</v>
      </c>
      <c r="Q33" s="4"/>
    </row>
    <row r="34" spans="1:17" ht="24.75" customHeight="1">
      <c r="A34" s="18">
        <v>27</v>
      </c>
      <c r="B34" s="13"/>
      <c r="C34" s="13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/>
      <c r="P34" s="60">
        <f t="shared" si="0"/>
        <v>0</v>
      </c>
      <c r="Q34" s="4"/>
    </row>
    <row r="35" spans="1:17" ht="24.75" customHeight="1">
      <c r="A35" s="18">
        <v>28</v>
      </c>
      <c r="B35" s="13"/>
      <c r="C35" s="13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/>
      <c r="P35" s="60">
        <f t="shared" si="0"/>
        <v>0</v>
      </c>
      <c r="Q35" s="4"/>
    </row>
    <row r="36" spans="1:17" ht="24.75" customHeight="1">
      <c r="A36" s="18">
        <v>29</v>
      </c>
      <c r="B36" s="13"/>
      <c r="C36" s="13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/>
      <c r="P36" s="60">
        <f t="shared" si="0"/>
        <v>0</v>
      </c>
      <c r="Q36" s="4"/>
    </row>
    <row r="37" spans="1:17" ht="24.75" customHeight="1">
      <c r="A37" s="18">
        <v>30</v>
      </c>
      <c r="B37" s="13"/>
      <c r="C37" s="13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  <c r="P37" s="60">
        <f t="shared" si="0"/>
        <v>0</v>
      </c>
      <c r="Q37" s="4"/>
    </row>
    <row r="38" spans="1:17" s="2" customFormat="1" ht="9.75" customHeight="1">
      <c r="A38" s="19"/>
      <c r="B38" s="10"/>
      <c r="C38" s="37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42"/>
      <c r="Q38" s="7" t="s">
        <v>0</v>
      </c>
    </row>
    <row r="39" spans="1:17" ht="15">
      <c r="A39" s="8"/>
      <c r="B39" s="8"/>
      <c r="C39" s="38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4"/>
      <c r="P39" s="4"/>
      <c r="Q39" s="4"/>
    </row>
  </sheetData>
  <sheetProtection selectLockedCells="1"/>
  <mergeCells count="2">
    <mergeCell ref="A5:B6"/>
    <mergeCell ref="L1:O1"/>
  </mergeCells>
  <conditionalFormatting sqref="A8:A37">
    <cfRule type="expression" priority="23" dxfId="0" stopIfTrue="1">
      <formula>OR(WEEKDAY(A$7)=1,WEEKDAY(A$7)=7)</formula>
    </cfRule>
    <cfRule type="expression" priority="24" dxfId="0" stopIfTrue="1">
      <formula>A$7=""</formula>
    </cfRule>
  </conditionalFormatting>
  <conditionalFormatting sqref="D34:D37">
    <cfRule type="expression" priority="21" dxfId="0" stopIfTrue="1">
      <formula>OR(WEEKDAY(D$6)=1,WEEKDAY(D$6)=7)</formula>
    </cfRule>
    <cfRule type="expression" priority="22" dxfId="0" stopIfTrue="1">
      <formula>D$6=""</formula>
    </cfRule>
  </conditionalFormatting>
  <printOptions horizontalCentered="1"/>
  <pageMargins left="0.2362204724409449" right="0.2362204724409449" top="0.26" bottom="0.2362204724409449" header="0.5118110236220472" footer="0.5118110236220472"/>
  <pageSetup fitToHeight="1" fitToWidth="1" horizontalDpi="600" verticalDpi="600" orientation="landscape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zoomScale="80" zoomScaleNormal="80" zoomScalePageLayoutView="0" workbookViewId="0" topLeftCell="B4">
      <selection activeCell="C8" sqref="C8:C22"/>
    </sheetView>
  </sheetViews>
  <sheetFormatPr defaultColWidth="9.140625" defaultRowHeight="15"/>
  <cols>
    <col min="1" max="1" width="0" style="3" hidden="1" customWidth="1"/>
    <col min="2" max="2" width="3.57421875" style="3" customWidth="1"/>
    <col min="3" max="3" width="46.57421875" style="3" bestFit="1" customWidth="1"/>
    <col min="4" max="4" width="26.00390625" style="3" customWidth="1"/>
    <col min="5" max="5" width="25.8515625" style="3" customWidth="1"/>
    <col min="6" max="6" width="33.140625" style="3" customWidth="1"/>
    <col min="7" max="7" width="49.8515625" style="3" customWidth="1"/>
    <col min="8" max="16384" width="9.140625" style="3" customWidth="1"/>
  </cols>
  <sheetData>
    <row r="1" spans="4:7" s="1" customFormat="1" ht="26.25" customHeight="1">
      <c r="D1" s="65"/>
      <c r="E1" s="65"/>
      <c r="F1" s="65"/>
      <c r="G1" s="11"/>
    </row>
    <row r="2" spans="3:7" ht="21">
      <c r="C2" s="12"/>
      <c r="D2" s="66" t="s">
        <v>36</v>
      </c>
      <c r="E2" s="66"/>
      <c r="F2" s="20" t="s">
        <v>28</v>
      </c>
      <c r="G2" s="25" t="str">
        <f>_xlfn.IFERROR(VLOOKUP(G3,#REF!,2,FALSE)," ")</f>
        <v> </v>
      </c>
    </row>
    <row r="3" spans="3:7" ht="21">
      <c r="C3" s="21"/>
      <c r="D3" s="67"/>
      <c r="E3" s="68"/>
      <c r="F3" s="20" t="s">
        <v>22</v>
      </c>
      <c r="G3" s="25" t="str">
        <f>_xlfn.IFERROR(VLOOKUP(G4,#REF!,2,FALSE)," ")</f>
        <v> </v>
      </c>
    </row>
    <row r="4" ht="15"/>
    <row r="5" spans="2:8" ht="30.75" customHeight="1">
      <c r="B5" s="69" t="s">
        <v>23</v>
      </c>
      <c r="C5" s="70"/>
      <c r="D5" s="23" t="s">
        <v>31</v>
      </c>
      <c r="E5" s="23" t="s">
        <v>31</v>
      </c>
      <c r="F5" s="23" t="s">
        <v>31</v>
      </c>
      <c r="G5" s="73" t="str">
        <f>_xlfn.IFERROR(VLOOKUP(G3,#REF!,8,FALSE)," ")</f>
        <v> </v>
      </c>
      <c r="H5" s="4"/>
    </row>
    <row r="6" spans="2:13" ht="23.25" customHeight="1">
      <c r="B6" s="71"/>
      <c r="C6" s="72"/>
      <c r="D6" s="34" t="str">
        <f>_xlfn.IFERROR(VLOOKUP(G3,#REF!,3,FALSE)," ")</f>
        <v> </v>
      </c>
      <c r="E6" s="39" t="str">
        <f>_xlfn.IFERROR(VLOOKUP(G3,#REF!,5,FALSE)," ")</f>
        <v> </v>
      </c>
      <c r="F6" s="39" t="str">
        <f>_xlfn.IFERROR(VLOOKUP(G3,#REF!,6,FALSE)," ")</f>
        <v> </v>
      </c>
      <c r="G6" s="74"/>
      <c r="H6" s="4"/>
      <c r="M6" s="3" t="s">
        <v>25</v>
      </c>
    </row>
    <row r="7" spans="2:13" ht="15">
      <c r="B7" s="16" t="s">
        <v>1</v>
      </c>
      <c r="C7" s="17" t="s">
        <v>2</v>
      </c>
      <c r="D7" s="36" t="s">
        <v>32</v>
      </c>
      <c r="E7" s="36" t="s">
        <v>32</v>
      </c>
      <c r="F7" s="36" t="s">
        <v>32</v>
      </c>
      <c r="G7" s="35" t="s">
        <v>39</v>
      </c>
      <c r="H7" s="4"/>
      <c r="M7" s="5" t="s">
        <v>12</v>
      </c>
    </row>
    <row r="8" spans="1:13" ht="21.75" customHeight="1">
      <c r="A8" s="3" t="str">
        <f aca="true" t="shared" si="0" ref="A8:A37">G$3&amp;B8</f>
        <v> 1</v>
      </c>
      <c r="B8" s="18">
        <v>1</v>
      </c>
      <c r="C8" s="75" t="s">
        <v>40</v>
      </c>
      <c r="D8" s="28"/>
      <c r="E8" s="28"/>
      <c r="F8" s="30"/>
      <c r="G8" s="32"/>
      <c r="H8" s="4"/>
      <c r="M8" s="5" t="s">
        <v>13</v>
      </c>
    </row>
    <row r="9" spans="1:13" ht="21.75" customHeight="1">
      <c r="A9" s="3" t="str">
        <f t="shared" si="0"/>
        <v> 2</v>
      </c>
      <c r="B9" s="18">
        <v>2</v>
      </c>
      <c r="C9" s="76" t="s">
        <v>41</v>
      </c>
      <c r="D9" s="29"/>
      <c r="E9" s="29"/>
      <c r="F9" s="31"/>
      <c r="G9" s="33"/>
      <c r="H9" s="4"/>
      <c r="M9" s="5" t="s">
        <v>14</v>
      </c>
    </row>
    <row r="10" spans="1:13" ht="21.75" customHeight="1">
      <c r="A10" s="3" t="str">
        <f t="shared" si="0"/>
        <v> 3</v>
      </c>
      <c r="B10" s="18">
        <v>3</v>
      </c>
      <c r="C10" s="76" t="s">
        <v>42</v>
      </c>
      <c r="D10" s="29"/>
      <c r="E10" s="29"/>
      <c r="F10" s="31"/>
      <c r="G10" s="33"/>
      <c r="H10" s="4"/>
      <c r="M10" s="5" t="s">
        <v>15</v>
      </c>
    </row>
    <row r="11" spans="1:13" ht="21.75" customHeight="1">
      <c r="A11" s="3" t="str">
        <f t="shared" si="0"/>
        <v> 4</v>
      </c>
      <c r="B11" s="18">
        <v>4</v>
      </c>
      <c r="C11" s="75" t="s">
        <v>43</v>
      </c>
      <c r="D11" s="29"/>
      <c r="E11" s="29"/>
      <c r="F11" s="31"/>
      <c r="G11" s="33"/>
      <c r="H11" s="4"/>
      <c r="M11" s="5" t="s">
        <v>16</v>
      </c>
    </row>
    <row r="12" spans="1:13" ht="21.75" customHeight="1">
      <c r="A12" s="3" t="str">
        <f t="shared" si="0"/>
        <v> 5</v>
      </c>
      <c r="B12" s="18">
        <v>5</v>
      </c>
      <c r="C12" s="75" t="s">
        <v>44</v>
      </c>
      <c r="D12" s="29"/>
      <c r="E12" s="29"/>
      <c r="F12" s="31"/>
      <c r="G12" s="33"/>
      <c r="H12" s="4"/>
      <c r="M12" s="5" t="s">
        <v>17</v>
      </c>
    </row>
    <row r="13" spans="1:13" ht="21.75" customHeight="1">
      <c r="A13" s="3" t="str">
        <f t="shared" si="0"/>
        <v> 6</v>
      </c>
      <c r="B13" s="18">
        <v>6</v>
      </c>
      <c r="C13" s="75" t="s">
        <v>45</v>
      </c>
      <c r="D13" s="29"/>
      <c r="E13" s="29"/>
      <c r="F13" s="31"/>
      <c r="G13" s="33"/>
      <c r="H13" s="4"/>
      <c r="M13" s="5" t="s">
        <v>18</v>
      </c>
    </row>
    <row r="14" spans="1:13" ht="21.75" customHeight="1">
      <c r="A14" s="3" t="str">
        <f t="shared" si="0"/>
        <v> 7</v>
      </c>
      <c r="B14" s="18">
        <v>7</v>
      </c>
      <c r="C14" s="75" t="s">
        <v>46</v>
      </c>
      <c r="D14" s="29"/>
      <c r="E14" s="29"/>
      <c r="F14" s="31"/>
      <c r="G14" s="33"/>
      <c r="H14" s="4"/>
      <c r="M14" s="5" t="s">
        <v>19</v>
      </c>
    </row>
    <row r="15" spans="1:13" ht="21.75" customHeight="1">
      <c r="A15" s="3" t="str">
        <f t="shared" si="0"/>
        <v> 8</v>
      </c>
      <c r="B15" s="18">
        <v>8</v>
      </c>
      <c r="C15" s="75" t="s">
        <v>47</v>
      </c>
      <c r="D15" s="29"/>
      <c r="E15" s="29"/>
      <c r="F15" s="31"/>
      <c r="G15" s="33"/>
      <c r="H15" s="4"/>
      <c r="M15" s="5" t="s">
        <v>26</v>
      </c>
    </row>
    <row r="16" spans="1:13" ht="21.75" customHeight="1">
      <c r="A16" s="3" t="str">
        <f t="shared" si="0"/>
        <v> 9</v>
      </c>
      <c r="B16" s="18">
        <v>9</v>
      </c>
      <c r="C16" s="75" t="s">
        <v>48</v>
      </c>
      <c r="D16" s="29"/>
      <c r="E16" s="29"/>
      <c r="F16" s="31"/>
      <c r="G16" s="33"/>
      <c r="H16" s="4"/>
      <c r="M16" s="5" t="s">
        <v>7</v>
      </c>
    </row>
    <row r="17" spans="1:13" ht="21.75" customHeight="1">
      <c r="A17" s="3" t="str">
        <f t="shared" si="0"/>
        <v> 10</v>
      </c>
      <c r="B17" s="18">
        <v>10</v>
      </c>
      <c r="C17" s="75" t="s">
        <v>49</v>
      </c>
      <c r="D17" s="29"/>
      <c r="E17" s="29"/>
      <c r="F17" s="31"/>
      <c r="G17" s="33"/>
      <c r="H17" s="4"/>
      <c r="M17" s="5" t="s">
        <v>8</v>
      </c>
    </row>
    <row r="18" spans="1:13" ht="21.75" customHeight="1">
      <c r="A18" s="3" t="str">
        <f t="shared" si="0"/>
        <v> 11</v>
      </c>
      <c r="B18" s="18">
        <v>11</v>
      </c>
      <c r="C18" s="75" t="s">
        <v>50</v>
      </c>
      <c r="D18" s="29"/>
      <c r="E18" s="29"/>
      <c r="F18" s="31"/>
      <c r="G18" s="33"/>
      <c r="H18" s="4"/>
      <c r="M18" s="5" t="s">
        <v>20</v>
      </c>
    </row>
    <row r="19" spans="1:13" ht="21.75" customHeight="1">
      <c r="A19" s="3" t="str">
        <f t="shared" si="0"/>
        <v> 12</v>
      </c>
      <c r="B19" s="18">
        <v>12</v>
      </c>
      <c r="C19" s="75" t="s">
        <v>51</v>
      </c>
      <c r="D19" s="29"/>
      <c r="E19" s="29"/>
      <c r="F19" s="31"/>
      <c r="G19" s="33"/>
      <c r="H19" s="4"/>
      <c r="M19" s="5" t="s">
        <v>9</v>
      </c>
    </row>
    <row r="20" spans="1:13" ht="21.75" customHeight="1">
      <c r="A20" s="3" t="str">
        <f t="shared" si="0"/>
        <v> 13</v>
      </c>
      <c r="B20" s="18">
        <v>13</v>
      </c>
      <c r="C20" s="75" t="s">
        <v>52</v>
      </c>
      <c r="D20" s="29"/>
      <c r="E20" s="29"/>
      <c r="F20" s="31"/>
      <c r="G20" s="33"/>
      <c r="H20" s="4"/>
      <c r="M20" s="5" t="s">
        <v>10</v>
      </c>
    </row>
    <row r="21" spans="1:13" ht="21.75" customHeight="1">
      <c r="A21" s="3" t="str">
        <f t="shared" si="0"/>
        <v> 14</v>
      </c>
      <c r="B21" s="18">
        <v>14</v>
      </c>
      <c r="C21" s="75" t="s">
        <v>53</v>
      </c>
      <c r="D21" s="29"/>
      <c r="E21" s="29"/>
      <c r="F21" s="31"/>
      <c r="G21" s="33"/>
      <c r="H21" s="4"/>
      <c r="M21" s="5" t="s">
        <v>21</v>
      </c>
    </row>
    <row r="22" spans="1:13" ht="21.75" customHeight="1">
      <c r="A22" s="3" t="str">
        <f t="shared" si="0"/>
        <v> 15</v>
      </c>
      <c r="B22" s="18">
        <v>15</v>
      </c>
      <c r="C22" s="75" t="s">
        <v>54</v>
      </c>
      <c r="D22" s="29"/>
      <c r="E22" s="29"/>
      <c r="F22" s="31"/>
      <c r="G22" s="33"/>
      <c r="H22" s="4"/>
      <c r="M22" s="5" t="s">
        <v>11</v>
      </c>
    </row>
    <row r="23" spans="1:13" ht="21.75" customHeight="1">
      <c r="A23" s="3" t="str">
        <f t="shared" si="0"/>
        <v> 16</v>
      </c>
      <c r="B23" s="18">
        <v>16</v>
      </c>
      <c r="C23" s="13"/>
      <c r="D23" s="29"/>
      <c r="E23" s="29"/>
      <c r="F23" s="31"/>
      <c r="G23" s="33"/>
      <c r="H23" s="4"/>
      <c r="M23" s="5" t="s">
        <v>4</v>
      </c>
    </row>
    <row r="24" spans="1:13" ht="21.75" customHeight="1">
      <c r="A24" s="3" t="str">
        <f t="shared" si="0"/>
        <v> 17</v>
      </c>
      <c r="B24" s="18">
        <v>17</v>
      </c>
      <c r="C24" s="13"/>
      <c r="D24" s="29"/>
      <c r="E24" s="29"/>
      <c r="F24" s="31"/>
      <c r="G24" s="33"/>
      <c r="H24" s="4"/>
      <c r="M24" s="5"/>
    </row>
    <row r="25" spans="1:13" ht="21.75" customHeight="1">
      <c r="A25" s="3" t="str">
        <f t="shared" si="0"/>
        <v> 18</v>
      </c>
      <c r="B25" s="18">
        <v>18</v>
      </c>
      <c r="C25" s="13"/>
      <c r="D25" s="29"/>
      <c r="E25" s="29"/>
      <c r="F25" s="31"/>
      <c r="G25" s="33"/>
      <c r="H25" s="4"/>
      <c r="M25" s="5" t="s">
        <v>3</v>
      </c>
    </row>
    <row r="26" spans="1:13" ht="21.75" customHeight="1">
      <c r="A26" s="3" t="str">
        <f t="shared" si="0"/>
        <v> 19</v>
      </c>
      <c r="B26" s="18">
        <v>19</v>
      </c>
      <c r="C26" s="13"/>
      <c r="D26" s="29"/>
      <c r="E26" s="29"/>
      <c r="F26" s="31"/>
      <c r="G26" s="33"/>
      <c r="H26" s="4"/>
      <c r="M26" s="5" t="s">
        <v>5</v>
      </c>
    </row>
    <row r="27" spans="1:13" ht="21.75" customHeight="1">
      <c r="A27" s="3" t="str">
        <f t="shared" si="0"/>
        <v> 20</v>
      </c>
      <c r="B27" s="18">
        <v>20</v>
      </c>
      <c r="C27" s="13"/>
      <c r="D27" s="29"/>
      <c r="E27" s="29"/>
      <c r="F27" s="31"/>
      <c r="G27" s="33"/>
      <c r="H27" s="4"/>
      <c r="M27" s="5" t="s">
        <v>6</v>
      </c>
    </row>
    <row r="28" spans="1:13" ht="21.75" customHeight="1">
      <c r="A28" s="3" t="str">
        <f t="shared" si="0"/>
        <v> 21</v>
      </c>
      <c r="B28" s="18">
        <v>21</v>
      </c>
      <c r="C28" s="13"/>
      <c r="D28" s="29"/>
      <c r="E28" s="29"/>
      <c r="F28" s="31"/>
      <c r="G28" s="33"/>
      <c r="H28" s="4"/>
      <c r="M28" s="5" t="s">
        <v>27</v>
      </c>
    </row>
    <row r="29" spans="1:8" ht="21.75" customHeight="1">
      <c r="A29" s="3" t="str">
        <f t="shared" si="0"/>
        <v> 22</v>
      </c>
      <c r="B29" s="18">
        <v>22</v>
      </c>
      <c r="C29" s="13"/>
      <c r="D29" s="29"/>
      <c r="E29" s="29"/>
      <c r="F29" s="31"/>
      <c r="G29" s="33"/>
      <c r="H29" s="4"/>
    </row>
    <row r="30" spans="1:8" ht="21.75" customHeight="1">
      <c r="A30" s="3" t="str">
        <f t="shared" si="0"/>
        <v> 23</v>
      </c>
      <c r="B30" s="18">
        <v>23</v>
      </c>
      <c r="C30" s="13"/>
      <c r="D30" s="29"/>
      <c r="E30" s="29"/>
      <c r="F30" s="31"/>
      <c r="G30" s="33"/>
      <c r="H30" s="4"/>
    </row>
    <row r="31" spans="1:8" ht="21.75" customHeight="1">
      <c r="A31" s="3" t="str">
        <f t="shared" si="0"/>
        <v> 24</v>
      </c>
      <c r="B31" s="18">
        <v>24</v>
      </c>
      <c r="C31" s="13"/>
      <c r="D31" s="29"/>
      <c r="E31" s="29"/>
      <c r="F31" s="31"/>
      <c r="G31" s="33"/>
      <c r="H31" s="4"/>
    </row>
    <row r="32" spans="1:8" ht="21.75" customHeight="1">
      <c r="A32" s="3" t="str">
        <f t="shared" si="0"/>
        <v> 25</v>
      </c>
      <c r="B32" s="18">
        <v>25</v>
      </c>
      <c r="C32" s="13"/>
      <c r="D32" s="29"/>
      <c r="E32" s="29"/>
      <c r="F32" s="31"/>
      <c r="G32" s="33"/>
      <c r="H32" s="4"/>
    </row>
    <row r="33" spans="1:8" ht="21.75" customHeight="1">
      <c r="A33" s="3" t="str">
        <f t="shared" si="0"/>
        <v> 26</v>
      </c>
      <c r="B33" s="18">
        <v>26</v>
      </c>
      <c r="C33" s="13"/>
      <c r="D33" s="29"/>
      <c r="E33" s="29"/>
      <c r="F33" s="31"/>
      <c r="G33" s="33"/>
      <c r="H33" s="4"/>
    </row>
    <row r="34" spans="1:8" ht="27" customHeight="1">
      <c r="A34" s="3" t="str">
        <f t="shared" si="0"/>
        <v> 27</v>
      </c>
      <c r="B34" s="18">
        <v>27</v>
      </c>
      <c r="C34" s="13"/>
      <c r="D34" s="29"/>
      <c r="E34" s="29"/>
      <c r="F34" s="31"/>
      <c r="G34" s="33"/>
      <c r="H34" s="4"/>
    </row>
    <row r="35" spans="1:8" ht="27" customHeight="1">
      <c r="A35" s="3" t="str">
        <f t="shared" si="0"/>
        <v> 28</v>
      </c>
      <c r="B35" s="18">
        <v>28</v>
      </c>
      <c r="C35" s="13"/>
      <c r="D35" s="29"/>
      <c r="E35" s="29"/>
      <c r="F35" s="31"/>
      <c r="G35" s="33"/>
      <c r="H35" s="4"/>
    </row>
    <row r="36" spans="1:8" ht="27" customHeight="1">
      <c r="A36" s="3" t="str">
        <f t="shared" si="0"/>
        <v> 29</v>
      </c>
      <c r="B36" s="18">
        <v>29</v>
      </c>
      <c r="C36" s="13"/>
      <c r="D36" s="29"/>
      <c r="E36" s="29"/>
      <c r="F36" s="31"/>
      <c r="G36" s="33"/>
      <c r="H36" s="4"/>
    </row>
    <row r="37" spans="1:8" ht="27" customHeight="1">
      <c r="A37" s="3" t="str">
        <f t="shared" si="0"/>
        <v> 30</v>
      </c>
      <c r="B37" s="18">
        <v>30</v>
      </c>
      <c r="C37" s="13"/>
      <c r="D37" s="29"/>
      <c r="E37" s="29"/>
      <c r="F37" s="31"/>
      <c r="G37" s="33"/>
      <c r="H37" s="4"/>
    </row>
    <row r="38" spans="2:8" ht="27" customHeight="1">
      <c r="B38" s="22"/>
      <c r="C38" s="13"/>
      <c r="D38" s="29"/>
      <c r="E38" s="29"/>
      <c r="F38" s="31"/>
      <c r="G38" s="33"/>
      <c r="H38" s="4"/>
    </row>
    <row r="39" spans="2:13" s="2" customFormat="1" ht="9.75" customHeight="1">
      <c r="B39" s="19"/>
      <c r="C39" s="10"/>
      <c r="D39" s="6"/>
      <c r="E39" s="6"/>
      <c r="F39" s="6"/>
      <c r="G39" s="14"/>
      <c r="H39" s="7" t="s">
        <v>0</v>
      </c>
      <c r="M39" s="3"/>
    </row>
    <row r="40" spans="2:8" ht="15">
      <c r="B40" s="8"/>
      <c r="C40" s="8"/>
      <c r="D40" s="4"/>
      <c r="E40" s="4"/>
      <c r="F40" s="4"/>
      <c r="G40" s="4"/>
      <c r="H40" s="4"/>
    </row>
  </sheetData>
  <sheetProtection selectLockedCells="1"/>
  <mergeCells count="5">
    <mergeCell ref="D1:F1"/>
    <mergeCell ref="D2:E2"/>
    <mergeCell ref="D3:E3"/>
    <mergeCell ref="B5:C6"/>
    <mergeCell ref="G5:G6"/>
  </mergeCells>
  <conditionalFormatting sqref="B8:B38">
    <cfRule type="expression" priority="9" dxfId="0" stopIfTrue="1">
      <formula>OR(WEEKDAY(B$7)=1,WEEKDAY(B$7)=7)</formula>
    </cfRule>
    <cfRule type="expression" priority="10" dxfId="0" stopIfTrue="1">
      <formula>B$7=""</formula>
    </cfRule>
  </conditionalFormatting>
  <conditionalFormatting sqref="B8:B38">
    <cfRule type="expression" priority="5" dxfId="0" stopIfTrue="1">
      <formula>OR(WEEKDAY(B$7)=1,WEEKDAY(B$7)=7)</formula>
    </cfRule>
    <cfRule type="expression" priority="6" dxfId="0" stopIfTrue="1">
      <formula>B$7=""</formula>
    </cfRule>
  </conditionalFormatting>
  <conditionalFormatting sqref="B8:B38">
    <cfRule type="expression" priority="1" dxfId="0" stopIfTrue="1">
      <formula>OR(WEEKDAY(B$7)=1,WEEKDAY(B$7)=7)</formula>
    </cfRule>
    <cfRule type="expression" priority="2" dxfId="0" stopIfTrue="1">
      <formula>B$7=""</formula>
    </cfRule>
  </conditionalFormatting>
  <printOptions horizontalCentered="1"/>
  <pageMargins left="0.2362204724409449" right="0.2362204724409449" top="0.26" bottom="0.2362204724409449" header="0.5118110236220472" footer="0.5118110236220472"/>
  <pageSetup fitToHeight="1" fitToWidth="1" horizontalDpi="600" verticalDpi="600"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zoomScale="55" zoomScaleNormal="55" zoomScalePageLayoutView="0" workbookViewId="0" topLeftCell="B1">
      <selection activeCell="C8" sqref="C8:C22"/>
    </sheetView>
  </sheetViews>
  <sheetFormatPr defaultColWidth="9.140625" defaultRowHeight="15"/>
  <cols>
    <col min="1" max="1" width="0" style="3" hidden="1" customWidth="1"/>
    <col min="2" max="2" width="3.57421875" style="3" customWidth="1"/>
    <col min="3" max="3" width="46.57421875" style="3" bestFit="1" customWidth="1"/>
    <col min="4" max="4" width="26.00390625" style="3" customWidth="1"/>
    <col min="5" max="5" width="25.8515625" style="3" customWidth="1"/>
    <col min="6" max="6" width="33.140625" style="3" customWidth="1"/>
    <col min="7" max="7" width="49.8515625" style="3" customWidth="1"/>
    <col min="8" max="16384" width="9.140625" style="3" customWidth="1"/>
  </cols>
  <sheetData>
    <row r="1" spans="4:7" s="1" customFormat="1" ht="26.25" customHeight="1">
      <c r="D1" s="65"/>
      <c r="E1" s="65"/>
      <c r="F1" s="65"/>
      <c r="G1" s="11"/>
    </row>
    <row r="2" spans="3:7" ht="21">
      <c r="C2" s="12"/>
      <c r="D2" s="66" t="s">
        <v>36</v>
      </c>
      <c r="E2" s="66"/>
      <c r="F2" s="20" t="s">
        <v>28</v>
      </c>
      <c r="G2" s="25" t="str">
        <f>_xlfn.IFERROR(VLOOKUP(G3,#REF!,2,FALSE)," ")</f>
        <v> </v>
      </c>
    </row>
    <row r="3" spans="3:7" ht="21">
      <c r="C3" s="21"/>
      <c r="D3" s="67"/>
      <c r="E3" s="68"/>
      <c r="F3" s="20" t="s">
        <v>22</v>
      </c>
      <c r="G3" s="25" t="str">
        <f>_xlfn.IFERROR(VLOOKUP(G4,#REF!,2,FALSE)," ")</f>
        <v> </v>
      </c>
    </row>
    <row r="4" ht="15"/>
    <row r="5" spans="2:8" ht="30.75" customHeight="1">
      <c r="B5" s="69" t="s">
        <v>23</v>
      </c>
      <c r="C5" s="70"/>
      <c r="D5" s="23" t="s">
        <v>31</v>
      </c>
      <c r="E5" s="23" t="s">
        <v>31</v>
      </c>
      <c r="F5" s="23" t="s">
        <v>31</v>
      </c>
      <c r="G5" s="73" t="str">
        <f>_xlfn.IFERROR(VLOOKUP(G3,#REF!,8,FALSE)," ")</f>
        <v> </v>
      </c>
      <c r="H5" s="4"/>
    </row>
    <row r="6" spans="2:13" ht="23.25" customHeight="1">
      <c r="B6" s="71"/>
      <c r="C6" s="72"/>
      <c r="D6" s="34" t="str">
        <f>_xlfn.IFERROR(VLOOKUP(G3,#REF!,3,FALSE)," ")</f>
        <v> </v>
      </c>
      <c r="E6" s="39" t="str">
        <f>_xlfn.IFERROR(VLOOKUP(G3,#REF!,5,FALSE)," ")</f>
        <v> </v>
      </c>
      <c r="F6" s="39" t="str">
        <f>_xlfn.IFERROR(VLOOKUP(G3,#REF!,6,FALSE)," ")</f>
        <v> </v>
      </c>
      <c r="G6" s="74"/>
      <c r="H6" s="4"/>
      <c r="M6" s="3" t="s">
        <v>25</v>
      </c>
    </row>
    <row r="7" spans="2:13" ht="15">
      <c r="B7" s="16" t="s">
        <v>1</v>
      </c>
      <c r="C7" s="17" t="s">
        <v>2</v>
      </c>
      <c r="D7" s="36" t="s">
        <v>32</v>
      </c>
      <c r="E7" s="36" t="s">
        <v>32</v>
      </c>
      <c r="F7" s="36" t="s">
        <v>32</v>
      </c>
      <c r="G7" s="35" t="s">
        <v>39</v>
      </c>
      <c r="H7" s="4"/>
      <c r="M7" s="5" t="s">
        <v>12</v>
      </c>
    </row>
    <row r="8" spans="1:13" ht="21.75" customHeight="1">
      <c r="A8" s="3" t="str">
        <f aca="true" t="shared" si="0" ref="A8:A37">G$3&amp;B8</f>
        <v> 1</v>
      </c>
      <c r="B8" s="18">
        <v>1</v>
      </c>
      <c r="C8" s="75" t="s">
        <v>40</v>
      </c>
      <c r="D8" s="28"/>
      <c r="E8" s="28"/>
      <c r="F8" s="30"/>
      <c r="G8" s="32"/>
      <c r="H8" s="4"/>
      <c r="M8" s="5" t="s">
        <v>13</v>
      </c>
    </row>
    <row r="9" spans="1:13" ht="21.75" customHeight="1">
      <c r="A9" s="3" t="str">
        <f t="shared" si="0"/>
        <v> 2</v>
      </c>
      <c r="B9" s="18">
        <v>2</v>
      </c>
      <c r="C9" s="76" t="s">
        <v>41</v>
      </c>
      <c r="D9" s="29"/>
      <c r="E9" s="29"/>
      <c r="F9" s="31"/>
      <c r="G9" s="33"/>
      <c r="H9" s="4"/>
      <c r="M9" s="5" t="s">
        <v>14</v>
      </c>
    </row>
    <row r="10" spans="1:13" ht="21.75" customHeight="1">
      <c r="A10" s="3" t="str">
        <f t="shared" si="0"/>
        <v> 3</v>
      </c>
      <c r="B10" s="18">
        <v>3</v>
      </c>
      <c r="C10" s="76" t="s">
        <v>42</v>
      </c>
      <c r="D10" s="29"/>
      <c r="E10" s="29"/>
      <c r="F10" s="31"/>
      <c r="G10" s="33"/>
      <c r="H10" s="4"/>
      <c r="M10" s="5" t="s">
        <v>15</v>
      </c>
    </row>
    <row r="11" spans="1:13" ht="21.75" customHeight="1">
      <c r="A11" s="3" t="str">
        <f t="shared" si="0"/>
        <v> 4</v>
      </c>
      <c r="B11" s="18">
        <v>4</v>
      </c>
      <c r="C11" s="75" t="s">
        <v>43</v>
      </c>
      <c r="D11" s="29"/>
      <c r="E11" s="29"/>
      <c r="F11" s="31"/>
      <c r="G11" s="33"/>
      <c r="H11" s="4"/>
      <c r="M11" s="5" t="s">
        <v>16</v>
      </c>
    </row>
    <row r="12" spans="1:13" ht="21.75" customHeight="1">
      <c r="A12" s="3" t="str">
        <f t="shared" si="0"/>
        <v> 5</v>
      </c>
      <c r="B12" s="18">
        <v>5</v>
      </c>
      <c r="C12" s="75" t="s">
        <v>44</v>
      </c>
      <c r="D12" s="29"/>
      <c r="E12" s="29"/>
      <c r="F12" s="31"/>
      <c r="G12" s="33"/>
      <c r="H12" s="4"/>
      <c r="M12" s="5" t="s">
        <v>17</v>
      </c>
    </row>
    <row r="13" spans="1:13" ht="21.75" customHeight="1">
      <c r="A13" s="3" t="str">
        <f t="shared" si="0"/>
        <v> 6</v>
      </c>
      <c r="B13" s="18">
        <v>6</v>
      </c>
      <c r="C13" s="75" t="s">
        <v>45</v>
      </c>
      <c r="D13" s="29"/>
      <c r="E13" s="29"/>
      <c r="F13" s="31"/>
      <c r="G13" s="33"/>
      <c r="H13" s="4"/>
      <c r="M13" s="5" t="s">
        <v>18</v>
      </c>
    </row>
    <row r="14" spans="1:13" ht="21.75" customHeight="1">
      <c r="A14" s="3" t="str">
        <f t="shared" si="0"/>
        <v> 7</v>
      </c>
      <c r="B14" s="18">
        <v>7</v>
      </c>
      <c r="C14" s="75" t="s">
        <v>46</v>
      </c>
      <c r="D14" s="29"/>
      <c r="E14" s="29"/>
      <c r="F14" s="31"/>
      <c r="G14" s="33"/>
      <c r="H14" s="4"/>
      <c r="M14" s="5" t="s">
        <v>19</v>
      </c>
    </row>
    <row r="15" spans="1:13" ht="21.75" customHeight="1">
      <c r="A15" s="3" t="str">
        <f t="shared" si="0"/>
        <v> 8</v>
      </c>
      <c r="B15" s="18">
        <v>8</v>
      </c>
      <c r="C15" s="75" t="s">
        <v>47</v>
      </c>
      <c r="D15" s="29"/>
      <c r="E15" s="29"/>
      <c r="F15" s="31"/>
      <c r="G15" s="33"/>
      <c r="H15" s="4"/>
      <c r="M15" s="5" t="s">
        <v>26</v>
      </c>
    </row>
    <row r="16" spans="1:13" ht="21.75" customHeight="1">
      <c r="A16" s="3" t="str">
        <f t="shared" si="0"/>
        <v> 9</v>
      </c>
      <c r="B16" s="18">
        <v>9</v>
      </c>
      <c r="C16" s="75" t="s">
        <v>48</v>
      </c>
      <c r="D16" s="29"/>
      <c r="E16" s="29"/>
      <c r="F16" s="31"/>
      <c r="G16" s="33"/>
      <c r="H16" s="4"/>
      <c r="M16" s="5" t="s">
        <v>7</v>
      </c>
    </row>
    <row r="17" spans="1:13" ht="21.75" customHeight="1">
      <c r="A17" s="3" t="str">
        <f t="shared" si="0"/>
        <v> 10</v>
      </c>
      <c r="B17" s="18">
        <v>10</v>
      </c>
      <c r="C17" s="75" t="s">
        <v>49</v>
      </c>
      <c r="D17" s="29"/>
      <c r="E17" s="29"/>
      <c r="F17" s="31"/>
      <c r="G17" s="33"/>
      <c r="H17" s="4"/>
      <c r="M17" s="5" t="s">
        <v>8</v>
      </c>
    </row>
    <row r="18" spans="1:13" ht="21.75" customHeight="1">
      <c r="A18" s="3" t="str">
        <f t="shared" si="0"/>
        <v> 11</v>
      </c>
      <c r="B18" s="18">
        <v>11</v>
      </c>
      <c r="C18" s="75" t="s">
        <v>50</v>
      </c>
      <c r="D18" s="29"/>
      <c r="E18" s="29"/>
      <c r="F18" s="31"/>
      <c r="G18" s="33"/>
      <c r="H18" s="4"/>
      <c r="M18" s="5" t="s">
        <v>20</v>
      </c>
    </row>
    <row r="19" spans="1:13" ht="21.75" customHeight="1">
      <c r="A19" s="3" t="str">
        <f t="shared" si="0"/>
        <v> 12</v>
      </c>
      <c r="B19" s="18">
        <v>12</v>
      </c>
      <c r="C19" s="75" t="s">
        <v>51</v>
      </c>
      <c r="D19" s="29"/>
      <c r="E19" s="29"/>
      <c r="F19" s="31"/>
      <c r="G19" s="33"/>
      <c r="H19" s="4"/>
      <c r="M19" s="5" t="s">
        <v>9</v>
      </c>
    </row>
    <row r="20" spans="1:13" ht="21.75" customHeight="1">
      <c r="A20" s="3" t="str">
        <f t="shared" si="0"/>
        <v> 13</v>
      </c>
      <c r="B20" s="18">
        <v>13</v>
      </c>
      <c r="C20" s="75" t="s">
        <v>52</v>
      </c>
      <c r="D20" s="29"/>
      <c r="E20" s="29"/>
      <c r="F20" s="31"/>
      <c r="G20" s="33"/>
      <c r="H20" s="4"/>
      <c r="M20" s="5" t="s">
        <v>10</v>
      </c>
    </row>
    <row r="21" spans="1:13" ht="21.75" customHeight="1">
      <c r="A21" s="3" t="str">
        <f t="shared" si="0"/>
        <v> 14</v>
      </c>
      <c r="B21" s="18">
        <v>14</v>
      </c>
      <c r="C21" s="75" t="s">
        <v>53</v>
      </c>
      <c r="D21" s="29"/>
      <c r="E21" s="29"/>
      <c r="F21" s="31"/>
      <c r="G21" s="33"/>
      <c r="H21" s="4"/>
      <c r="M21" s="5" t="s">
        <v>21</v>
      </c>
    </row>
    <row r="22" spans="1:13" ht="21.75" customHeight="1">
      <c r="A22" s="3" t="str">
        <f t="shared" si="0"/>
        <v> 15</v>
      </c>
      <c r="B22" s="18">
        <v>15</v>
      </c>
      <c r="C22" s="75" t="s">
        <v>54</v>
      </c>
      <c r="D22" s="29"/>
      <c r="E22" s="29"/>
      <c r="F22" s="31"/>
      <c r="G22" s="33"/>
      <c r="H22" s="4"/>
      <c r="M22" s="5" t="s">
        <v>11</v>
      </c>
    </row>
    <row r="23" spans="1:13" ht="21.75" customHeight="1">
      <c r="A23" s="3" t="str">
        <f t="shared" si="0"/>
        <v> 16</v>
      </c>
      <c r="B23" s="18">
        <v>16</v>
      </c>
      <c r="C23" s="13"/>
      <c r="D23" s="29"/>
      <c r="E23" s="29"/>
      <c r="F23" s="31"/>
      <c r="G23" s="33"/>
      <c r="H23" s="4"/>
      <c r="M23" s="5" t="s">
        <v>4</v>
      </c>
    </row>
    <row r="24" spans="1:13" ht="21.75" customHeight="1">
      <c r="A24" s="3" t="str">
        <f t="shared" si="0"/>
        <v> 17</v>
      </c>
      <c r="B24" s="18">
        <v>17</v>
      </c>
      <c r="C24" s="13"/>
      <c r="D24" s="29"/>
      <c r="E24" s="29"/>
      <c r="F24" s="31"/>
      <c r="G24" s="33"/>
      <c r="H24" s="4"/>
      <c r="M24" s="5"/>
    </row>
    <row r="25" spans="1:13" ht="21.75" customHeight="1">
      <c r="A25" s="3" t="str">
        <f t="shared" si="0"/>
        <v> 18</v>
      </c>
      <c r="B25" s="18">
        <v>18</v>
      </c>
      <c r="C25" s="13"/>
      <c r="D25" s="29"/>
      <c r="E25" s="29"/>
      <c r="F25" s="31"/>
      <c r="G25" s="33"/>
      <c r="H25" s="4"/>
      <c r="M25" s="5" t="s">
        <v>3</v>
      </c>
    </row>
    <row r="26" spans="1:13" ht="21.75" customHeight="1">
      <c r="A26" s="3" t="str">
        <f t="shared" si="0"/>
        <v> 19</v>
      </c>
      <c r="B26" s="18">
        <v>19</v>
      </c>
      <c r="C26" s="13"/>
      <c r="D26" s="29"/>
      <c r="E26" s="29"/>
      <c r="F26" s="31"/>
      <c r="G26" s="33"/>
      <c r="H26" s="4"/>
      <c r="M26" s="5" t="s">
        <v>5</v>
      </c>
    </row>
    <row r="27" spans="1:13" ht="21.75" customHeight="1">
      <c r="A27" s="3" t="str">
        <f t="shared" si="0"/>
        <v> 20</v>
      </c>
      <c r="B27" s="18">
        <v>20</v>
      </c>
      <c r="C27" s="13"/>
      <c r="D27" s="29"/>
      <c r="E27" s="29"/>
      <c r="F27" s="31"/>
      <c r="G27" s="33"/>
      <c r="H27" s="4"/>
      <c r="M27" s="5" t="s">
        <v>6</v>
      </c>
    </row>
    <row r="28" spans="1:13" ht="21.75" customHeight="1">
      <c r="A28" s="3" t="str">
        <f t="shared" si="0"/>
        <v> 21</v>
      </c>
      <c r="B28" s="18">
        <v>21</v>
      </c>
      <c r="C28" s="13"/>
      <c r="D28" s="29"/>
      <c r="E28" s="29"/>
      <c r="F28" s="31"/>
      <c r="G28" s="33"/>
      <c r="H28" s="4"/>
      <c r="M28" s="5" t="s">
        <v>27</v>
      </c>
    </row>
    <row r="29" spans="1:8" ht="21.75" customHeight="1">
      <c r="A29" s="3" t="str">
        <f t="shared" si="0"/>
        <v> 22</v>
      </c>
      <c r="B29" s="18">
        <v>22</v>
      </c>
      <c r="C29" s="13"/>
      <c r="D29" s="29"/>
      <c r="E29" s="29"/>
      <c r="F29" s="31"/>
      <c r="G29" s="33"/>
      <c r="H29" s="4"/>
    </row>
    <row r="30" spans="1:8" ht="21.75" customHeight="1">
      <c r="A30" s="3" t="str">
        <f t="shared" si="0"/>
        <v> 23</v>
      </c>
      <c r="B30" s="18">
        <v>23</v>
      </c>
      <c r="C30" s="13"/>
      <c r="D30" s="29"/>
      <c r="E30" s="29"/>
      <c r="F30" s="31"/>
      <c r="G30" s="33"/>
      <c r="H30" s="4"/>
    </row>
    <row r="31" spans="1:8" ht="21.75" customHeight="1">
      <c r="A31" s="3" t="str">
        <f t="shared" si="0"/>
        <v> 24</v>
      </c>
      <c r="B31" s="18">
        <v>24</v>
      </c>
      <c r="C31" s="13"/>
      <c r="D31" s="29"/>
      <c r="E31" s="29"/>
      <c r="F31" s="31"/>
      <c r="G31" s="33"/>
      <c r="H31" s="4"/>
    </row>
    <row r="32" spans="1:8" ht="21.75" customHeight="1">
      <c r="A32" s="3" t="str">
        <f t="shared" si="0"/>
        <v> 25</v>
      </c>
      <c r="B32" s="18">
        <v>25</v>
      </c>
      <c r="C32" s="13"/>
      <c r="D32" s="29"/>
      <c r="E32" s="29"/>
      <c r="F32" s="31"/>
      <c r="G32" s="33"/>
      <c r="H32" s="4"/>
    </row>
    <row r="33" spans="1:8" ht="21.75" customHeight="1">
      <c r="A33" s="3" t="str">
        <f t="shared" si="0"/>
        <v> 26</v>
      </c>
      <c r="B33" s="18">
        <v>26</v>
      </c>
      <c r="C33" s="13"/>
      <c r="D33" s="29"/>
      <c r="E33" s="29"/>
      <c r="F33" s="31"/>
      <c r="G33" s="33"/>
      <c r="H33" s="4"/>
    </row>
    <row r="34" spans="1:8" ht="27" customHeight="1">
      <c r="A34" s="3" t="str">
        <f t="shared" si="0"/>
        <v> 27</v>
      </c>
      <c r="B34" s="18">
        <v>27</v>
      </c>
      <c r="C34" s="13"/>
      <c r="D34" s="29"/>
      <c r="E34" s="29"/>
      <c r="F34" s="31"/>
      <c r="G34" s="33"/>
      <c r="H34" s="4"/>
    </row>
    <row r="35" spans="1:8" ht="27" customHeight="1">
      <c r="A35" s="3" t="str">
        <f t="shared" si="0"/>
        <v> 28</v>
      </c>
      <c r="B35" s="18">
        <v>28</v>
      </c>
      <c r="C35" s="13"/>
      <c r="D35" s="29"/>
      <c r="E35" s="29"/>
      <c r="F35" s="31"/>
      <c r="G35" s="33"/>
      <c r="H35" s="4"/>
    </row>
    <row r="36" spans="1:8" ht="27" customHeight="1">
      <c r="A36" s="3" t="str">
        <f t="shared" si="0"/>
        <v> 29</v>
      </c>
      <c r="B36" s="18">
        <v>29</v>
      </c>
      <c r="C36" s="13"/>
      <c r="D36" s="29"/>
      <c r="E36" s="29"/>
      <c r="F36" s="31"/>
      <c r="G36" s="33"/>
      <c r="H36" s="4"/>
    </row>
    <row r="37" spans="1:8" ht="27" customHeight="1">
      <c r="A37" s="3" t="str">
        <f t="shared" si="0"/>
        <v> 30</v>
      </c>
      <c r="B37" s="18">
        <v>30</v>
      </c>
      <c r="C37" s="13"/>
      <c r="D37" s="29"/>
      <c r="E37" s="29"/>
      <c r="F37" s="31"/>
      <c r="G37" s="33"/>
      <c r="H37" s="4"/>
    </row>
    <row r="38" spans="2:8" ht="27" customHeight="1">
      <c r="B38" s="22"/>
      <c r="C38" s="13"/>
      <c r="D38" s="29"/>
      <c r="E38" s="29"/>
      <c r="F38" s="31"/>
      <c r="G38" s="33"/>
      <c r="H38" s="4"/>
    </row>
    <row r="39" spans="2:13" s="2" customFormat="1" ht="9.75" customHeight="1">
      <c r="B39" s="19"/>
      <c r="C39" s="10"/>
      <c r="D39" s="6"/>
      <c r="E39" s="6"/>
      <c r="F39" s="6"/>
      <c r="G39" s="14"/>
      <c r="H39" s="7" t="s">
        <v>0</v>
      </c>
      <c r="M39" s="3"/>
    </row>
    <row r="40" spans="2:8" ht="15">
      <c r="B40" s="8"/>
      <c r="C40" s="8"/>
      <c r="D40" s="4"/>
      <c r="E40" s="4"/>
      <c r="F40" s="4"/>
      <c r="G40" s="4"/>
      <c r="H40" s="4"/>
    </row>
  </sheetData>
  <sheetProtection selectLockedCells="1"/>
  <mergeCells count="5">
    <mergeCell ref="D1:F1"/>
    <mergeCell ref="D2:E2"/>
    <mergeCell ref="D3:E3"/>
    <mergeCell ref="B5:C6"/>
    <mergeCell ref="G5:G6"/>
  </mergeCells>
  <conditionalFormatting sqref="D34:F38">
    <cfRule type="expression" priority="21" dxfId="0" stopIfTrue="1">
      <formula>OR(WEEKDAY(D$7)=1,WEEKDAY(D$7)=7)</formula>
    </cfRule>
    <cfRule type="expression" priority="22" dxfId="0" stopIfTrue="1">
      <formula>D$7=""</formula>
    </cfRule>
  </conditionalFormatting>
  <conditionalFormatting sqref="B8:B38">
    <cfRule type="expression" priority="19" dxfId="0" stopIfTrue="1">
      <formula>OR(WEEKDAY(B$7)=1,WEEKDAY(B$7)=7)</formula>
    </cfRule>
    <cfRule type="expression" priority="20" dxfId="0" stopIfTrue="1">
      <formula>B$7=""</formula>
    </cfRule>
  </conditionalFormatting>
  <conditionalFormatting sqref="D34:F38">
    <cfRule type="expression" priority="17" dxfId="0" stopIfTrue="1">
      <formula>OR(WEEKDAY(D$7)=1,WEEKDAY(D$7)=7)</formula>
    </cfRule>
    <cfRule type="expression" priority="18" dxfId="0" stopIfTrue="1">
      <formula>D$7=""</formula>
    </cfRule>
  </conditionalFormatting>
  <conditionalFormatting sqref="B8:B38">
    <cfRule type="expression" priority="15" dxfId="0" stopIfTrue="1">
      <formula>OR(WEEKDAY(B$7)=1,WEEKDAY(B$7)=7)</formula>
    </cfRule>
    <cfRule type="expression" priority="16" dxfId="0" stopIfTrue="1">
      <formula>B$7=""</formula>
    </cfRule>
  </conditionalFormatting>
  <conditionalFormatting sqref="D34:F38">
    <cfRule type="expression" priority="13" dxfId="0" stopIfTrue="1">
      <formula>OR(WEEKDAY(D$7)=1,WEEKDAY(D$7)=7)</formula>
    </cfRule>
    <cfRule type="expression" priority="14" dxfId="0" stopIfTrue="1">
      <formula>D$7=""</formula>
    </cfRule>
  </conditionalFormatting>
  <conditionalFormatting sqref="B8:B38">
    <cfRule type="expression" priority="11" dxfId="0" stopIfTrue="1">
      <formula>OR(WEEKDAY(B$7)=1,WEEKDAY(B$7)=7)</formula>
    </cfRule>
    <cfRule type="expression" priority="12" dxfId="0" stopIfTrue="1">
      <formula>B$7=""</formula>
    </cfRule>
  </conditionalFormatting>
  <conditionalFormatting sqref="D34:F38">
    <cfRule type="expression" priority="9" dxfId="0" stopIfTrue="1">
      <formula>OR(WEEKDAY(D$7)=1,WEEKDAY(D$7)=7)</formula>
    </cfRule>
    <cfRule type="expression" priority="10" dxfId="0" stopIfTrue="1">
      <formula>D$7=""</formula>
    </cfRule>
  </conditionalFormatting>
  <conditionalFormatting sqref="B8:B38">
    <cfRule type="expression" priority="7" dxfId="0" stopIfTrue="1">
      <formula>OR(WEEKDAY(B$7)=1,WEEKDAY(B$7)=7)</formula>
    </cfRule>
    <cfRule type="expression" priority="8" dxfId="0" stopIfTrue="1">
      <formula>B$7=""</formula>
    </cfRule>
  </conditionalFormatting>
  <conditionalFormatting sqref="B8:B38">
    <cfRule type="expression" priority="5" dxfId="0" stopIfTrue="1">
      <formula>OR(WEEKDAY(B$7)=1,WEEKDAY(B$7)=7)</formula>
    </cfRule>
    <cfRule type="expression" priority="6" dxfId="0" stopIfTrue="1">
      <formula>B$7=""</formula>
    </cfRule>
  </conditionalFormatting>
  <conditionalFormatting sqref="B8:B38">
    <cfRule type="expression" priority="3" dxfId="0" stopIfTrue="1">
      <formula>OR(WEEKDAY(B$7)=1,WEEKDAY(B$7)=7)</formula>
    </cfRule>
    <cfRule type="expression" priority="4" dxfId="0" stopIfTrue="1">
      <formula>B$7=""</formula>
    </cfRule>
  </conditionalFormatting>
  <conditionalFormatting sqref="B8:B38">
    <cfRule type="expression" priority="1" dxfId="0" stopIfTrue="1">
      <formula>OR(WEEKDAY(B$7)=1,WEEKDAY(B$7)=7)</formula>
    </cfRule>
    <cfRule type="expression" priority="2" dxfId="0" stopIfTrue="1">
      <formula>B$7=""</formula>
    </cfRule>
  </conditionalFormatting>
  <printOptions horizontalCentered="1"/>
  <pageMargins left="0.2362204724409449" right="0.2362204724409449" top="0.26" bottom="0.2362204724409449" header="0.5118110236220472" footer="0.5118110236220472"/>
  <pageSetup fitToHeight="1" fitToWidth="1" horizontalDpi="600" verticalDpi="600" orientation="landscape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zoomScale="70" zoomScaleNormal="70" zoomScalePageLayoutView="0" workbookViewId="0" topLeftCell="B1">
      <selection activeCell="C8" sqref="C8:C22"/>
    </sheetView>
  </sheetViews>
  <sheetFormatPr defaultColWidth="9.140625" defaultRowHeight="15"/>
  <cols>
    <col min="1" max="1" width="0" style="3" hidden="1" customWidth="1"/>
    <col min="2" max="2" width="3.57421875" style="3" customWidth="1"/>
    <col min="3" max="3" width="35.28125" style="3" bestFit="1" customWidth="1"/>
    <col min="4" max="4" width="26.00390625" style="3" customWidth="1"/>
    <col min="5" max="5" width="25.8515625" style="3" customWidth="1"/>
    <col min="6" max="6" width="33.140625" style="3" customWidth="1"/>
    <col min="7" max="7" width="49.8515625" style="3" customWidth="1"/>
    <col min="8" max="16384" width="9.140625" style="3" customWidth="1"/>
  </cols>
  <sheetData>
    <row r="1" spans="4:7" s="1" customFormat="1" ht="26.25" customHeight="1">
      <c r="D1" s="65"/>
      <c r="E1" s="65"/>
      <c r="F1" s="65"/>
      <c r="G1" s="11"/>
    </row>
    <row r="2" spans="3:7" ht="21">
      <c r="C2" s="12"/>
      <c r="D2" s="66" t="s">
        <v>36</v>
      </c>
      <c r="E2" s="66"/>
      <c r="F2" s="20" t="s">
        <v>28</v>
      </c>
      <c r="G2" s="25" t="str">
        <f>_xlfn.IFERROR(VLOOKUP(G3,#REF!,2,FALSE)," ")</f>
        <v> </v>
      </c>
    </row>
    <row r="3" spans="3:7" ht="21">
      <c r="C3" s="21"/>
      <c r="D3" s="67"/>
      <c r="E3" s="68"/>
      <c r="F3" s="20" t="s">
        <v>22</v>
      </c>
      <c r="G3" s="25" t="str">
        <f>_xlfn.IFERROR(VLOOKUP(G4,#REF!,2,FALSE)," ")</f>
        <v> </v>
      </c>
    </row>
    <row r="4" ht="15"/>
    <row r="5" spans="2:8" ht="30.75" customHeight="1">
      <c r="B5" s="69" t="s">
        <v>23</v>
      </c>
      <c r="C5" s="70"/>
      <c r="D5" s="23" t="s">
        <v>31</v>
      </c>
      <c r="E5" s="23" t="s">
        <v>31</v>
      </c>
      <c r="F5" s="23" t="s">
        <v>31</v>
      </c>
      <c r="G5" s="73" t="str">
        <f>_xlfn.IFERROR(VLOOKUP(G3,#REF!,8,FALSE)," ")</f>
        <v> </v>
      </c>
      <c r="H5" s="4"/>
    </row>
    <row r="6" spans="2:13" ht="23.25" customHeight="1">
      <c r="B6" s="71"/>
      <c r="C6" s="72"/>
      <c r="D6" s="34" t="str">
        <f>_xlfn.IFERROR(VLOOKUP(G3,#REF!,3,FALSE)," ")</f>
        <v> </v>
      </c>
      <c r="E6" s="39" t="str">
        <f>_xlfn.IFERROR(VLOOKUP(G3,#REF!,5,FALSE)," ")</f>
        <v> </v>
      </c>
      <c r="F6" s="39" t="str">
        <f>_xlfn.IFERROR(VLOOKUP(G3,#REF!,6,FALSE)," ")</f>
        <v> </v>
      </c>
      <c r="G6" s="74"/>
      <c r="H6" s="4"/>
      <c r="M6" s="3" t="s">
        <v>25</v>
      </c>
    </row>
    <row r="7" spans="2:13" ht="15">
      <c r="B7" s="16" t="s">
        <v>1</v>
      </c>
      <c r="C7" s="17" t="s">
        <v>2</v>
      </c>
      <c r="D7" s="36" t="s">
        <v>32</v>
      </c>
      <c r="E7" s="36" t="s">
        <v>32</v>
      </c>
      <c r="F7" s="36" t="s">
        <v>32</v>
      </c>
      <c r="G7" s="35" t="s">
        <v>39</v>
      </c>
      <c r="H7" s="4"/>
      <c r="M7" s="5" t="s">
        <v>12</v>
      </c>
    </row>
    <row r="8" spans="1:13" ht="21.75" customHeight="1">
      <c r="A8" s="3" t="str">
        <f aca="true" t="shared" si="0" ref="A8:A37">G$3&amp;B8</f>
        <v> 1</v>
      </c>
      <c r="B8" s="18">
        <v>1</v>
      </c>
      <c r="C8" s="75" t="s">
        <v>40</v>
      </c>
      <c r="D8" s="28"/>
      <c r="E8" s="28"/>
      <c r="F8" s="30"/>
      <c r="G8" s="32"/>
      <c r="H8" s="4"/>
      <c r="M8" s="5" t="s">
        <v>13</v>
      </c>
    </row>
    <row r="9" spans="1:13" ht="21.75" customHeight="1">
      <c r="A9" s="3" t="str">
        <f t="shared" si="0"/>
        <v> 2</v>
      </c>
      <c r="B9" s="18">
        <v>2</v>
      </c>
      <c r="C9" s="76" t="s">
        <v>41</v>
      </c>
      <c r="D9" s="29"/>
      <c r="E9" s="29"/>
      <c r="F9" s="31"/>
      <c r="G9" s="33"/>
      <c r="H9" s="4"/>
      <c r="M9" s="5" t="s">
        <v>14</v>
      </c>
    </row>
    <row r="10" spans="1:13" ht="21.75" customHeight="1">
      <c r="A10" s="3" t="str">
        <f t="shared" si="0"/>
        <v> 3</v>
      </c>
      <c r="B10" s="18">
        <v>3</v>
      </c>
      <c r="C10" s="76" t="s">
        <v>42</v>
      </c>
      <c r="D10" s="29"/>
      <c r="E10" s="29"/>
      <c r="F10" s="31"/>
      <c r="G10" s="33"/>
      <c r="H10" s="4"/>
      <c r="M10" s="5" t="s">
        <v>15</v>
      </c>
    </row>
    <row r="11" spans="1:13" ht="21.75" customHeight="1">
      <c r="A11" s="3" t="str">
        <f t="shared" si="0"/>
        <v> 4</v>
      </c>
      <c r="B11" s="18">
        <v>4</v>
      </c>
      <c r="C11" s="75" t="s">
        <v>43</v>
      </c>
      <c r="D11" s="29"/>
      <c r="E11" s="29"/>
      <c r="F11" s="31"/>
      <c r="G11" s="33"/>
      <c r="H11" s="4"/>
      <c r="M11" s="5" t="s">
        <v>16</v>
      </c>
    </row>
    <row r="12" spans="1:13" ht="21.75" customHeight="1">
      <c r="A12" s="3" t="str">
        <f t="shared" si="0"/>
        <v> 5</v>
      </c>
      <c r="B12" s="18">
        <v>5</v>
      </c>
      <c r="C12" s="75" t="s">
        <v>44</v>
      </c>
      <c r="D12" s="29"/>
      <c r="E12" s="29"/>
      <c r="F12" s="31"/>
      <c r="G12" s="33"/>
      <c r="H12" s="4"/>
      <c r="M12" s="5" t="s">
        <v>17</v>
      </c>
    </row>
    <row r="13" spans="1:13" ht="21.75" customHeight="1">
      <c r="A13" s="3" t="str">
        <f t="shared" si="0"/>
        <v> 6</v>
      </c>
      <c r="B13" s="18">
        <v>6</v>
      </c>
      <c r="C13" s="75" t="s">
        <v>45</v>
      </c>
      <c r="D13" s="29"/>
      <c r="E13" s="29"/>
      <c r="F13" s="31"/>
      <c r="G13" s="33"/>
      <c r="H13" s="4"/>
      <c r="M13" s="5" t="s">
        <v>18</v>
      </c>
    </row>
    <row r="14" spans="1:13" ht="21.75" customHeight="1">
      <c r="A14" s="3" t="str">
        <f t="shared" si="0"/>
        <v> 7</v>
      </c>
      <c r="B14" s="18">
        <v>7</v>
      </c>
      <c r="C14" s="75" t="s">
        <v>46</v>
      </c>
      <c r="D14" s="29"/>
      <c r="E14" s="29"/>
      <c r="F14" s="31"/>
      <c r="G14" s="33"/>
      <c r="H14" s="4"/>
      <c r="M14" s="5" t="s">
        <v>19</v>
      </c>
    </row>
    <row r="15" spans="1:13" ht="21.75" customHeight="1">
      <c r="A15" s="3" t="str">
        <f t="shared" si="0"/>
        <v> 8</v>
      </c>
      <c r="B15" s="18">
        <v>8</v>
      </c>
      <c r="C15" s="75" t="s">
        <v>47</v>
      </c>
      <c r="D15" s="29"/>
      <c r="E15" s="29"/>
      <c r="F15" s="31"/>
      <c r="G15" s="33"/>
      <c r="H15" s="4"/>
      <c r="M15" s="5" t="s">
        <v>26</v>
      </c>
    </row>
    <row r="16" spans="1:13" ht="21.75" customHeight="1">
      <c r="A16" s="3" t="str">
        <f t="shared" si="0"/>
        <v> 9</v>
      </c>
      <c r="B16" s="18">
        <v>9</v>
      </c>
      <c r="C16" s="75" t="s">
        <v>48</v>
      </c>
      <c r="D16" s="29"/>
      <c r="E16" s="29"/>
      <c r="F16" s="31"/>
      <c r="G16" s="33"/>
      <c r="H16" s="4"/>
      <c r="M16" s="5" t="s">
        <v>7</v>
      </c>
    </row>
    <row r="17" spans="1:13" ht="21.75" customHeight="1">
      <c r="A17" s="3" t="str">
        <f t="shared" si="0"/>
        <v> 10</v>
      </c>
      <c r="B17" s="18">
        <v>10</v>
      </c>
      <c r="C17" s="75" t="s">
        <v>49</v>
      </c>
      <c r="D17" s="29"/>
      <c r="E17" s="29"/>
      <c r="F17" s="31"/>
      <c r="G17" s="33"/>
      <c r="H17" s="4"/>
      <c r="M17" s="5" t="s">
        <v>8</v>
      </c>
    </row>
    <row r="18" spans="1:13" ht="21.75" customHeight="1">
      <c r="A18" s="3" t="str">
        <f t="shared" si="0"/>
        <v> 11</v>
      </c>
      <c r="B18" s="18">
        <v>11</v>
      </c>
      <c r="C18" s="75" t="s">
        <v>50</v>
      </c>
      <c r="D18" s="29"/>
      <c r="E18" s="29"/>
      <c r="F18" s="31"/>
      <c r="G18" s="33"/>
      <c r="H18" s="4"/>
      <c r="M18" s="5" t="s">
        <v>20</v>
      </c>
    </row>
    <row r="19" spans="1:13" ht="21.75" customHeight="1">
      <c r="A19" s="3" t="str">
        <f t="shared" si="0"/>
        <v> 12</v>
      </c>
      <c r="B19" s="18">
        <v>12</v>
      </c>
      <c r="C19" s="75" t="s">
        <v>51</v>
      </c>
      <c r="D19" s="29"/>
      <c r="E19" s="29"/>
      <c r="F19" s="31"/>
      <c r="G19" s="33"/>
      <c r="H19" s="4"/>
      <c r="M19" s="5" t="s">
        <v>9</v>
      </c>
    </row>
    <row r="20" spans="1:13" ht="21.75" customHeight="1">
      <c r="A20" s="3" t="str">
        <f t="shared" si="0"/>
        <v> 13</v>
      </c>
      <c r="B20" s="18">
        <v>13</v>
      </c>
      <c r="C20" s="75" t="s">
        <v>52</v>
      </c>
      <c r="D20" s="29"/>
      <c r="E20" s="29"/>
      <c r="F20" s="31"/>
      <c r="G20" s="33"/>
      <c r="H20" s="4"/>
      <c r="M20" s="5" t="s">
        <v>10</v>
      </c>
    </row>
    <row r="21" spans="1:13" ht="21.75" customHeight="1">
      <c r="A21" s="3" t="str">
        <f t="shared" si="0"/>
        <v> 14</v>
      </c>
      <c r="B21" s="18">
        <v>14</v>
      </c>
      <c r="C21" s="75" t="s">
        <v>53</v>
      </c>
      <c r="D21" s="29"/>
      <c r="E21" s="29"/>
      <c r="F21" s="31"/>
      <c r="G21" s="33"/>
      <c r="H21" s="4"/>
      <c r="M21" s="5" t="s">
        <v>21</v>
      </c>
    </row>
    <row r="22" spans="1:13" ht="21.75" customHeight="1">
      <c r="A22" s="3" t="str">
        <f t="shared" si="0"/>
        <v> 15</v>
      </c>
      <c r="B22" s="18">
        <v>15</v>
      </c>
      <c r="C22" s="75" t="s">
        <v>54</v>
      </c>
      <c r="D22" s="29"/>
      <c r="E22" s="29"/>
      <c r="F22" s="31"/>
      <c r="G22" s="33"/>
      <c r="H22" s="4"/>
      <c r="M22" s="5" t="s">
        <v>11</v>
      </c>
    </row>
    <row r="23" spans="1:13" ht="21.75" customHeight="1">
      <c r="A23" s="3" t="str">
        <f t="shared" si="0"/>
        <v> 16</v>
      </c>
      <c r="B23" s="18">
        <v>16</v>
      </c>
      <c r="C23" s="13"/>
      <c r="D23" s="29"/>
      <c r="E23" s="29"/>
      <c r="F23" s="31"/>
      <c r="G23" s="33"/>
      <c r="H23" s="4"/>
      <c r="M23" s="5" t="s">
        <v>4</v>
      </c>
    </row>
    <row r="24" spans="1:13" ht="21.75" customHeight="1">
      <c r="A24" s="3" t="str">
        <f t="shared" si="0"/>
        <v> 17</v>
      </c>
      <c r="B24" s="18">
        <v>17</v>
      </c>
      <c r="C24" s="13"/>
      <c r="D24" s="29"/>
      <c r="E24" s="29"/>
      <c r="F24" s="31"/>
      <c r="G24" s="33"/>
      <c r="H24" s="4"/>
      <c r="M24" s="5"/>
    </row>
    <row r="25" spans="1:13" ht="21.75" customHeight="1">
      <c r="A25" s="3" t="str">
        <f t="shared" si="0"/>
        <v> 18</v>
      </c>
      <c r="B25" s="18">
        <v>18</v>
      </c>
      <c r="C25" s="13"/>
      <c r="D25" s="29"/>
      <c r="E25" s="29"/>
      <c r="F25" s="31"/>
      <c r="G25" s="33"/>
      <c r="H25" s="4"/>
      <c r="M25" s="5" t="s">
        <v>3</v>
      </c>
    </row>
    <row r="26" spans="1:13" ht="21.75" customHeight="1">
      <c r="A26" s="3" t="str">
        <f t="shared" si="0"/>
        <v> 19</v>
      </c>
      <c r="B26" s="18">
        <v>19</v>
      </c>
      <c r="C26" s="13"/>
      <c r="D26" s="29"/>
      <c r="E26" s="29"/>
      <c r="F26" s="31"/>
      <c r="G26" s="33"/>
      <c r="H26" s="4"/>
      <c r="M26" s="5" t="s">
        <v>5</v>
      </c>
    </row>
    <row r="27" spans="1:13" ht="21.75" customHeight="1">
      <c r="A27" s="3" t="str">
        <f t="shared" si="0"/>
        <v> 20</v>
      </c>
      <c r="B27" s="18">
        <v>20</v>
      </c>
      <c r="C27" s="13"/>
      <c r="D27" s="29"/>
      <c r="E27" s="29"/>
      <c r="F27" s="31"/>
      <c r="G27" s="33"/>
      <c r="H27" s="4"/>
      <c r="M27" s="5" t="s">
        <v>6</v>
      </c>
    </row>
    <row r="28" spans="1:13" ht="21.75" customHeight="1">
      <c r="A28" s="3" t="str">
        <f t="shared" si="0"/>
        <v> 21</v>
      </c>
      <c r="B28" s="18">
        <v>21</v>
      </c>
      <c r="C28" s="13"/>
      <c r="D28" s="29"/>
      <c r="E28" s="29"/>
      <c r="F28" s="31"/>
      <c r="G28" s="33"/>
      <c r="H28" s="4"/>
      <c r="M28" s="5" t="s">
        <v>27</v>
      </c>
    </row>
    <row r="29" spans="1:8" ht="21.75" customHeight="1">
      <c r="A29" s="3" t="str">
        <f t="shared" si="0"/>
        <v> 22</v>
      </c>
      <c r="B29" s="18">
        <v>22</v>
      </c>
      <c r="C29" s="13"/>
      <c r="D29" s="29"/>
      <c r="E29" s="29"/>
      <c r="F29" s="31"/>
      <c r="G29" s="33"/>
      <c r="H29" s="4"/>
    </row>
    <row r="30" spans="1:8" ht="21.75" customHeight="1">
      <c r="A30" s="3" t="str">
        <f t="shared" si="0"/>
        <v> 23</v>
      </c>
      <c r="B30" s="18">
        <v>23</v>
      </c>
      <c r="C30" s="13"/>
      <c r="D30" s="29"/>
      <c r="E30" s="29"/>
      <c r="F30" s="31"/>
      <c r="G30" s="33"/>
      <c r="H30" s="4"/>
    </row>
    <row r="31" spans="1:8" ht="21.75" customHeight="1">
      <c r="A31" s="3" t="str">
        <f t="shared" si="0"/>
        <v> 24</v>
      </c>
      <c r="B31" s="18">
        <v>24</v>
      </c>
      <c r="C31" s="13"/>
      <c r="D31" s="29"/>
      <c r="E31" s="29"/>
      <c r="F31" s="31"/>
      <c r="G31" s="33"/>
      <c r="H31" s="4"/>
    </row>
    <row r="32" spans="1:8" ht="21.75" customHeight="1">
      <c r="A32" s="3" t="str">
        <f t="shared" si="0"/>
        <v> 25</v>
      </c>
      <c r="B32" s="18">
        <v>25</v>
      </c>
      <c r="C32" s="13"/>
      <c r="D32" s="29"/>
      <c r="E32" s="29"/>
      <c r="F32" s="31"/>
      <c r="G32" s="33"/>
      <c r="H32" s="4"/>
    </row>
    <row r="33" spans="1:8" ht="21.75" customHeight="1">
      <c r="A33" s="3" t="str">
        <f t="shared" si="0"/>
        <v> 26</v>
      </c>
      <c r="B33" s="18">
        <v>26</v>
      </c>
      <c r="C33" s="13"/>
      <c r="D33" s="29"/>
      <c r="E33" s="29"/>
      <c r="F33" s="31"/>
      <c r="G33" s="33"/>
      <c r="H33" s="4"/>
    </row>
    <row r="34" spans="1:8" ht="27" customHeight="1">
      <c r="A34" s="3" t="str">
        <f t="shared" si="0"/>
        <v> 27</v>
      </c>
      <c r="B34" s="18">
        <v>27</v>
      </c>
      <c r="C34" s="13"/>
      <c r="D34" s="29"/>
      <c r="E34" s="29"/>
      <c r="F34" s="31"/>
      <c r="G34" s="33"/>
      <c r="H34" s="4"/>
    </row>
    <row r="35" spans="1:8" ht="27" customHeight="1">
      <c r="A35" s="3" t="str">
        <f t="shared" si="0"/>
        <v> 28</v>
      </c>
      <c r="B35" s="18">
        <v>28</v>
      </c>
      <c r="C35" s="13"/>
      <c r="D35" s="29"/>
      <c r="E35" s="29"/>
      <c r="F35" s="31"/>
      <c r="G35" s="33"/>
      <c r="H35" s="4"/>
    </row>
    <row r="36" spans="1:8" ht="27" customHeight="1">
      <c r="A36" s="3" t="str">
        <f t="shared" si="0"/>
        <v> 29</v>
      </c>
      <c r="B36" s="18">
        <v>29</v>
      </c>
      <c r="C36" s="13"/>
      <c r="D36" s="29"/>
      <c r="E36" s="29"/>
      <c r="F36" s="31"/>
      <c r="G36" s="33"/>
      <c r="H36" s="4"/>
    </row>
    <row r="37" spans="1:8" ht="27" customHeight="1">
      <c r="A37" s="3" t="str">
        <f t="shared" si="0"/>
        <v> 30</v>
      </c>
      <c r="B37" s="18">
        <v>30</v>
      </c>
      <c r="C37" s="13"/>
      <c r="D37" s="29"/>
      <c r="E37" s="29"/>
      <c r="F37" s="31"/>
      <c r="G37" s="33"/>
      <c r="H37" s="4"/>
    </row>
    <row r="38" spans="2:8" ht="27" customHeight="1">
      <c r="B38" s="22"/>
      <c r="C38" s="13"/>
      <c r="D38" s="29"/>
      <c r="E38" s="29"/>
      <c r="F38" s="31"/>
      <c r="G38" s="33"/>
      <c r="H38" s="4"/>
    </row>
    <row r="39" spans="2:13" s="2" customFormat="1" ht="9.75" customHeight="1">
      <c r="B39" s="19"/>
      <c r="C39" s="10"/>
      <c r="D39" s="6"/>
      <c r="E39" s="6"/>
      <c r="F39" s="6"/>
      <c r="G39" s="14"/>
      <c r="H39" s="7" t="s">
        <v>0</v>
      </c>
      <c r="M39" s="3"/>
    </row>
    <row r="40" spans="2:8" ht="15">
      <c r="B40" s="8"/>
      <c r="C40" s="8"/>
      <c r="D40" s="4"/>
      <c r="E40" s="4"/>
      <c r="F40" s="4"/>
      <c r="G40" s="4"/>
      <c r="H40" s="4"/>
    </row>
  </sheetData>
  <sheetProtection selectLockedCells="1"/>
  <mergeCells count="5">
    <mergeCell ref="D1:F1"/>
    <mergeCell ref="D2:E2"/>
    <mergeCell ref="D3:E3"/>
    <mergeCell ref="B5:C6"/>
    <mergeCell ref="G5:G6"/>
  </mergeCells>
  <conditionalFormatting sqref="D34:F38">
    <cfRule type="expression" priority="21" dxfId="0" stopIfTrue="1">
      <formula>OR(WEEKDAY(D$7)=1,WEEKDAY(D$7)=7)</formula>
    </cfRule>
    <cfRule type="expression" priority="22" dxfId="0" stopIfTrue="1">
      <formula>D$7=""</formula>
    </cfRule>
  </conditionalFormatting>
  <conditionalFormatting sqref="B8:B38">
    <cfRule type="expression" priority="19" dxfId="0" stopIfTrue="1">
      <formula>OR(WEEKDAY(B$7)=1,WEEKDAY(B$7)=7)</formula>
    </cfRule>
    <cfRule type="expression" priority="20" dxfId="0" stopIfTrue="1">
      <formula>B$7=""</formula>
    </cfRule>
  </conditionalFormatting>
  <conditionalFormatting sqref="D34:F38">
    <cfRule type="expression" priority="17" dxfId="0" stopIfTrue="1">
      <formula>OR(WEEKDAY(D$7)=1,WEEKDAY(D$7)=7)</formula>
    </cfRule>
    <cfRule type="expression" priority="18" dxfId="0" stopIfTrue="1">
      <formula>D$7=""</formula>
    </cfRule>
  </conditionalFormatting>
  <conditionalFormatting sqref="B8:B38">
    <cfRule type="expression" priority="15" dxfId="0" stopIfTrue="1">
      <formula>OR(WEEKDAY(B$7)=1,WEEKDAY(B$7)=7)</formula>
    </cfRule>
    <cfRule type="expression" priority="16" dxfId="0" stopIfTrue="1">
      <formula>B$7=""</formula>
    </cfRule>
  </conditionalFormatting>
  <conditionalFormatting sqref="D34:F38">
    <cfRule type="expression" priority="13" dxfId="0" stopIfTrue="1">
      <formula>OR(WEEKDAY(D$7)=1,WEEKDAY(D$7)=7)</formula>
    </cfRule>
    <cfRule type="expression" priority="14" dxfId="0" stopIfTrue="1">
      <formula>D$7=""</formula>
    </cfRule>
  </conditionalFormatting>
  <conditionalFormatting sqref="B8:B38">
    <cfRule type="expression" priority="11" dxfId="0" stopIfTrue="1">
      <formula>OR(WEEKDAY(B$7)=1,WEEKDAY(B$7)=7)</formula>
    </cfRule>
    <cfRule type="expression" priority="12" dxfId="0" stopIfTrue="1">
      <formula>B$7=""</formula>
    </cfRule>
  </conditionalFormatting>
  <conditionalFormatting sqref="D34:F38">
    <cfRule type="expression" priority="9" dxfId="0" stopIfTrue="1">
      <formula>OR(WEEKDAY(D$7)=1,WEEKDAY(D$7)=7)</formula>
    </cfRule>
    <cfRule type="expression" priority="10" dxfId="0" stopIfTrue="1">
      <formula>D$7=""</formula>
    </cfRule>
  </conditionalFormatting>
  <conditionalFormatting sqref="B8:B38">
    <cfRule type="expression" priority="7" dxfId="0" stopIfTrue="1">
      <formula>OR(WEEKDAY(B$7)=1,WEEKDAY(B$7)=7)</formula>
    </cfRule>
    <cfRule type="expression" priority="8" dxfId="0" stopIfTrue="1">
      <formula>B$7=""</formula>
    </cfRule>
  </conditionalFormatting>
  <conditionalFormatting sqref="B8:B38">
    <cfRule type="expression" priority="5" dxfId="0" stopIfTrue="1">
      <formula>OR(WEEKDAY(B$7)=1,WEEKDAY(B$7)=7)</formula>
    </cfRule>
    <cfRule type="expression" priority="6" dxfId="0" stopIfTrue="1">
      <formula>B$7=""</formula>
    </cfRule>
  </conditionalFormatting>
  <conditionalFormatting sqref="B8:B38">
    <cfRule type="expression" priority="3" dxfId="0" stopIfTrue="1">
      <formula>OR(WEEKDAY(B$7)=1,WEEKDAY(B$7)=7)</formula>
    </cfRule>
    <cfRule type="expression" priority="4" dxfId="0" stopIfTrue="1">
      <formula>B$7=""</formula>
    </cfRule>
  </conditionalFormatting>
  <conditionalFormatting sqref="B8:B38">
    <cfRule type="expression" priority="1" dxfId="0" stopIfTrue="1">
      <formula>OR(WEEKDAY(B$7)=1,WEEKDAY(B$7)=7)</formula>
    </cfRule>
    <cfRule type="expression" priority="2" dxfId="0" stopIfTrue="1">
      <formula>B$7=""</formula>
    </cfRule>
  </conditionalFormatting>
  <printOptions horizontalCentered="1"/>
  <pageMargins left="0.2362204724409449" right="0.2362204724409449" top="0.26" bottom="0.2362204724409449" header="0.5118110236220472" footer="0.5118110236220472"/>
  <pageSetup fitToHeight="1" fitToWidth="1" horizontalDpi="600" verticalDpi="600" orientation="landscape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zoomScale="70" zoomScaleNormal="70" zoomScalePageLayoutView="0" workbookViewId="0" topLeftCell="B4">
      <selection activeCell="C8" sqref="C8:C22"/>
    </sheetView>
  </sheetViews>
  <sheetFormatPr defaultColWidth="9.140625" defaultRowHeight="15"/>
  <cols>
    <col min="1" max="1" width="0" style="3" hidden="1" customWidth="1"/>
    <col min="2" max="2" width="3.57421875" style="3" customWidth="1"/>
    <col min="3" max="3" width="35.140625" style="3" bestFit="1" customWidth="1"/>
    <col min="4" max="4" width="26.00390625" style="3" customWidth="1"/>
    <col min="5" max="5" width="25.8515625" style="3" customWidth="1"/>
    <col min="6" max="6" width="33.140625" style="3" customWidth="1"/>
    <col min="7" max="7" width="49.8515625" style="3" customWidth="1"/>
    <col min="8" max="16384" width="9.140625" style="3" customWidth="1"/>
  </cols>
  <sheetData>
    <row r="1" spans="4:7" s="1" customFormat="1" ht="26.25" customHeight="1">
      <c r="D1" s="65"/>
      <c r="E1" s="65"/>
      <c r="F1" s="65"/>
      <c r="G1" s="11"/>
    </row>
    <row r="2" spans="3:7" ht="21">
      <c r="C2" s="12"/>
      <c r="D2" s="66" t="s">
        <v>36</v>
      </c>
      <c r="E2" s="66"/>
      <c r="F2" s="20" t="s">
        <v>28</v>
      </c>
      <c r="G2" s="25" t="str">
        <f>_xlfn.IFERROR(VLOOKUP(G3,#REF!,2,FALSE)," ")</f>
        <v> </v>
      </c>
    </row>
    <row r="3" spans="3:7" ht="21">
      <c r="C3" s="21"/>
      <c r="D3" s="67"/>
      <c r="E3" s="68"/>
      <c r="F3" s="20" t="s">
        <v>22</v>
      </c>
      <c r="G3" s="25" t="str">
        <f>_xlfn.IFERROR(VLOOKUP(G4,#REF!,2,FALSE)," ")</f>
        <v> </v>
      </c>
    </row>
    <row r="4" ht="15"/>
    <row r="5" spans="2:8" ht="30.75" customHeight="1">
      <c r="B5" s="69" t="s">
        <v>23</v>
      </c>
      <c r="C5" s="70"/>
      <c r="D5" s="23" t="s">
        <v>31</v>
      </c>
      <c r="E5" s="23" t="s">
        <v>31</v>
      </c>
      <c r="F5" s="23" t="s">
        <v>31</v>
      </c>
      <c r="G5" s="73" t="str">
        <f>_xlfn.IFERROR(VLOOKUP(G3,#REF!,8,FALSE)," ")</f>
        <v> </v>
      </c>
      <c r="H5" s="4"/>
    </row>
    <row r="6" spans="2:13" ht="23.25" customHeight="1">
      <c r="B6" s="71"/>
      <c r="C6" s="72"/>
      <c r="D6" s="34" t="str">
        <f>_xlfn.IFERROR(VLOOKUP(G3,#REF!,3,FALSE)," ")</f>
        <v> </v>
      </c>
      <c r="E6" s="39" t="str">
        <f>_xlfn.IFERROR(VLOOKUP(G3,#REF!,5,FALSE)," ")</f>
        <v> </v>
      </c>
      <c r="F6" s="39" t="str">
        <f>_xlfn.IFERROR(VLOOKUP(G3,#REF!,6,FALSE)," ")</f>
        <v> </v>
      </c>
      <c r="G6" s="74"/>
      <c r="H6" s="4"/>
      <c r="M6" s="3" t="s">
        <v>25</v>
      </c>
    </row>
    <row r="7" spans="2:13" ht="15">
      <c r="B7" s="16" t="s">
        <v>1</v>
      </c>
      <c r="C7" s="17" t="s">
        <v>2</v>
      </c>
      <c r="D7" s="36" t="s">
        <v>32</v>
      </c>
      <c r="E7" s="36" t="s">
        <v>32</v>
      </c>
      <c r="F7" s="36" t="s">
        <v>32</v>
      </c>
      <c r="G7" s="35" t="s">
        <v>39</v>
      </c>
      <c r="H7" s="4"/>
      <c r="M7" s="5" t="s">
        <v>12</v>
      </c>
    </row>
    <row r="8" spans="1:13" ht="21.75" customHeight="1">
      <c r="A8" s="3" t="str">
        <f aca="true" t="shared" si="0" ref="A8:A37">G$3&amp;B8</f>
        <v> 1</v>
      </c>
      <c r="B8" s="18">
        <v>1</v>
      </c>
      <c r="C8" s="75" t="s">
        <v>40</v>
      </c>
      <c r="D8" s="28"/>
      <c r="E8" s="28"/>
      <c r="F8" s="30"/>
      <c r="G8" s="32"/>
      <c r="H8" s="4"/>
      <c r="M8" s="5" t="s">
        <v>13</v>
      </c>
    </row>
    <row r="9" spans="1:13" ht="21.75" customHeight="1">
      <c r="A9" s="3" t="str">
        <f t="shared" si="0"/>
        <v> 2</v>
      </c>
      <c r="B9" s="18">
        <v>2</v>
      </c>
      <c r="C9" s="76" t="s">
        <v>41</v>
      </c>
      <c r="D9" s="29"/>
      <c r="E9" s="29"/>
      <c r="F9" s="31"/>
      <c r="G9" s="33"/>
      <c r="H9" s="4"/>
      <c r="M9" s="5" t="s">
        <v>14</v>
      </c>
    </row>
    <row r="10" spans="1:13" ht="21.75" customHeight="1">
      <c r="A10" s="3" t="str">
        <f t="shared" si="0"/>
        <v> 3</v>
      </c>
      <c r="B10" s="18">
        <v>3</v>
      </c>
      <c r="C10" s="76" t="s">
        <v>42</v>
      </c>
      <c r="D10" s="29"/>
      <c r="E10" s="29"/>
      <c r="F10" s="31"/>
      <c r="G10" s="33"/>
      <c r="H10" s="4"/>
      <c r="M10" s="5" t="s">
        <v>15</v>
      </c>
    </row>
    <row r="11" spans="1:13" ht="21.75" customHeight="1">
      <c r="A11" s="3" t="str">
        <f t="shared" si="0"/>
        <v> 4</v>
      </c>
      <c r="B11" s="18">
        <v>4</v>
      </c>
      <c r="C11" s="75" t="s">
        <v>43</v>
      </c>
      <c r="D11" s="29"/>
      <c r="E11" s="29"/>
      <c r="F11" s="31"/>
      <c r="G11" s="33"/>
      <c r="H11" s="4"/>
      <c r="M11" s="5" t="s">
        <v>16</v>
      </c>
    </row>
    <row r="12" spans="1:13" ht="21.75" customHeight="1">
      <c r="A12" s="3" t="str">
        <f t="shared" si="0"/>
        <v> 5</v>
      </c>
      <c r="B12" s="18">
        <v>5</v>
      </c>
      <c r="C12" s="75" t="s">
        <v>44</v>
      </c>
      <c r="D12" s="29"/>
      <c r="E12" s="29"/>
      <c r="F12" s="31"/>
      <c r="G12" s="33"/>
      <c r="H12" s="4"/>
      <c r="M12" s="5" t="s">
        <v>17</v>
      </c>
    </row>
    <row r="13" spans="1:13" ht="21.75" customHeight="1">
      <c r="A13" s="3" t="str">
        <f t="shared" si="0"/>
        <v> 6</v>
      </c>
      <c r="B13" s="18">
        <v>6</v>
      </c>
      <c r="C13" s="75" t="s">
        <v>45</v>
      </c>
      <c r="D13" s="29"/>
      <c r="E13" s="29"/>
      <c r="F13" s="31"/>
      <c r="G13" s="33"/>
      <c r="H13" s="4"/>
      <c r="M13" s="5" t="s">
        <v>18</v>
      </c>
    </row>
    <row r="14" spans="1:13" ht="21.75" customHeight="1">
      <c r="A14" s="3" t="str">
        <f t="shared" si="0"/>
        <v> 7</v>
      </c>
      <c r="B14" s="18">
        <v>7</v>
      </c>
      <c r="C14" s="75" t="s">
        <v>46</v>
      </c>
      <c r="D14" s="29"/>
      <c r="E14" s="29"/>
      <c r="F14" s="31"/>
      <c r="G14" s="33"/>
      <c r="H14" s="4"/>
      <c r="M14" s="5" t="s">
        <v>19</v>
      </c>
    </row>
    <row r="15" spans="1:13" ht="21.75" customHeight="1">
      <c r="A15" s="3" t="str">
        <f t="shared" si="0"/>
        <v> 8</v>
      </c>
      <c r="B15" s="18">
        <v>8</v>
      </c>
      <c r="C15" s="75" t="s">
        <v>47</v>
      </c>
      <c r="D15" s="29"/>
      <c r="E15" s="29"/>
      <c r="F15" s="31"/>
      <c r="G15" s="33"/>
      <c r="H15" s="4"/>
      <c r="M15" s="5" t="s">
        <v>26</v>
      </c>
    </row>
    <row r="16" spans="1:13" ht="21.75" customHeight="1">
      <c r="A16" s="3" t="str">
        <f t="shared" si="0"/>
        <v> 9</v>
      </c>
      <c r="B16" s="18">
        <v>9</v>
      </c>
      <c r="C16" s="75" t="s">
        <v>48</v>
      </c>
      <c r="D16" s="29"/>
      <c r="E16" s="29"/>
      <c r="F16" s="31"/>
      <c r="G16" s="33"/>
      <c r="H16" s="4"/>
      <c r="M16" s="5" t="s">
        <v>7</v>
      </c>
    </row>
    <row r="17" spans="1:13" ht="21.75" customHeight="1">
      <c r="A17" s="3" t="str">
        <f t="shared" si="0"/>
        <v> 10</v>
      </c>
      <c r="B17" s="18">
        <v>10</v>
      </c>
      <c r="C17" s="75" t="s">
        <v>49</v>
      </c>
      <c r="D17" s="29"/>
      <c r="E17" s="29"/>
      <c r="F17" s="31"/>
      <c r="G17" s="33"/>
      <c r="H17" s="4"/>
      <c r="M17" s="5" t="s">
        <v>8</v>
      </c>
    </row>
    <row r="18" spans="1:13" ht="21.75" customHeight="1">
      <c r="A18" s="3" t="str">
        <f t="shared" si="0"/>
        <v> 11</v>
      </c>
      <c r="B18" s="18">
        <v>11</v>
      </c>
      <c r="C18" s="75" t="s">
        <v>50</v>
      </c>
      <c r="D18" s="29"/>
      <c r="E18" s="29"/>
      <c r="F18" s="31"/>
      <c r="G18" s="33"/>
      <c r="H18" s="4"/>
      <c r="M18" s="5" t="s">
        <v>20</v>
      </c>
    </row>
    <row r="19" spans="1:13" ht="21.75" customHeight="1">
      <c r="A19" s="3" t="str">
        <f t="shared" si="0"/>
        <v> 12</v>
      </c>
      <c r="B19" s="18">
        <v>12</v>
      </c>
      <c r="C19" s="75" t="s">
        <v>51</v>
      </c>
      <c r="D19" s="29"/>
      <c r="E19" s="29"/>
      <c r="F19" s="31"/>
      <c r="G19" s="33"/>
      <c r="H19" s="4"/>
      <c r="M19" s="5" t="s">
        <v>9</v>
      </c>
    </row>
    <row r="20" spans="1:13" ht="21.75" customHeight="1">
      <c r="A20" s="3" t="str">
        <f t="shared" si="0"/>
        <v> 13</v>
      </c>
      <c r="B20" s="18">
        <v>13</v>
      </c>
      <c r="C20" s="75" t="s">
        <v>52</v>
      </c>
      <c r="D20" s="29"/>
      <c r="E20" s="29"/>
      <c r="F20" s="31"/>
      <c r="G20" s="33"/>
      <c r="H20" s="4"/>
      <c r="M20" s="5" t="s">
        <v>10</v>
      </c>
    </row>
    <row r="21" spans="1:13" ht="21.75" customHeight="1">
      <c r="A21" s="3" t="str">
        <f t="shared" si="0"/>
        <v> 14</v>
      </c>
      <c r="B21" s="18">
        <v>14</v>
      </c>
      <c r="C21" s="75" t="s">
        <v>53</v>
      </c>
      <c r="D21" s="29"/>
      <c r="E21" s="29"/>
      <c r="F21" s="31"/>
      <c r="G21" s="33"/>
      <c r="H21" s="4"/>
      <c r="M21" s="5" t="s">
        <v>21</v>
      </c>
    </row>
    <row r="22" spans="1:13" ht="21.75" customHeight="1">
      <c r="A22" s="3" t="str">
        <f t="shared" si="0"/>
        <v> 15</v>
      </c>
      <c r="B22" s="18">
        <v>15</v>
      </c>
      <c r="C22" s="75" t="s">
        <v>54</v>
      </c>
      <c r="D22" s="29"/>
      <c r="E22" s="29"/>
      <c r="F22" s="31"/>
      <c r="G22" s="33"/>
      <c r="H22" s="4"/>
      <c r="M22" s="5" t="s">
        <v>11</v>
      </c>
    </row>
    <row r="23" spans="1:13" ht="21.75" customHeight="1">
      <c r="A23" s="3" t="str">
        <f t="shared" si="0"/>
        <v> 16</v>
      </c>
      <c r="B23" s="18">
        <v>16</v>
      </c>
      <c r="C23" s="13"/>
      <c r="D23" s="29"/>
      <c r="E23" s="29"/>
      <c r="F23" s="31"/>
      <c r="G23" s="33"/>
      <c r="H23" s="4"/>
      <c r="M23" s="5" t="s">
        <v>4</v>
      </c>
    </row>
    <row r="24" spans="1:13" ht="21.75" customHeight="1">
      <c r="A24" s="3" t="str">
        <f t="shared" si="0"/>
        <v> 17</v>
      </c>
      <c r="B24" s="18">
        <v>17</v>
      </c>
      <c r="C24" s="13"/>
      <c r="D24" s="29"/>
      <c r="E24" s="29"/>
      <c r="F24" s="31"/>
      <c r="G24" s="33"/>
      <c r="H24" s="4"/>
      <c r="M24" s="5"/>
    </row>
    <row r="25" spans="1:13" ht="21.75" customHeight="1">
      <c r="A25" s="3" t="str">
        <f t="shared" si="0"/>
        <v> 18</v>
      </c>
      <c r="B25" s="18">
        <v>18</v>
      </c>
      <c r="C25" s="13"/>
      <c r="D25" s="29"/>
      <c r="E25" s="29"/>
      <c r="F25" s="31"/>
      <c r="G25" s="33"/>
      <c r="H25" s="4"/>
      <c r="M25" s="5" t="s">
        <v>3</v>
      </c>
    </row>
    <row r="26" spans="1:13" ht="21.75" customHeight="1">
      <c r="A26" s="3" t="str">
        <f t="shared" si="0"/>
        <v> 19</v>
      </c>
      <c r="B26" s="18">
        <v>19</v>
      </c>
      <c r="C26" s="13"/>
      <c r="D26" s="29"/>
      <c r="E26" s="29"/>
      <c r="F26" s="31"/>
      <c r="G26" s="33"/>
      <c r="H26" s="4"/>
      <c r="M26" s="5" t="s">
        <v>5</v>
      </c>
    </row>
    <row r="27" spans="1:13" ht="21.75" customHeight="1">
      <c r="A27" s="3" t="str">
        <f t="shared" si="0"/>
        <v> 20</v>
      </c>
      <c r="B27" s="18">
        <v>20</v>
      </c>
      <c r="C27" s="13"/>
      <c r="D27" s="29"/>
      <c r="E27" s="29"/>
      <c r="F27" s="31"/>
      <c r="G27" s="33"/>
      <c r="H27" s="4"/>
      <c r="M27" s="5" t="s">
        <v>6</v>
      </c>
    </row>
    <row r="28" spans="1:13" ht="21.75" customHeight="1">
      <c r="A28" s="3" t="str">
        <f t="shared" si="0"/>
        <v> 21</v>
      </c>
      <c r="B28" s="18">
        <v>21</v>
      </c>
      <c r="C28" s="13"/>
      <c r="D28" s="29"/>
      <c r="E28" s="29"/>
      <c r="F28" s="31"/>
      <c r="G28" s="33"/>
      <c r="H28" s="4"/>
      <c r="M28" s="5" t="s">
        <v>27</v>
      </c>
    </row>
    <row r="29" spans="1:8" ht="21.75" customHeight="1">
      <c r="A29" s="3" t="str">
        <f t="shared" si="0"/>
        <v> 22</v>
      </c>
      <c r="B29" s="18">
        <v>22</v>
      </c>
      <c r="C29" s="13"/>
      <c r="D29" s="29"/>
      <c r="E29" s="29"/>
      <c r="F29" s="31"/>
      <c r="G29" s="33"/>
      <c r="H29" s="4"/>
    </row>
    <row r="30" spans="1:8" ht="21.75" customHeight="1">
      <c r="A30" s="3" t="str">
        <f t="shared" si="0"/>
        <v> 23</v>
      </c>
      <c r="B30" s="18">
        <v>23</v>
      </c>
      <c r="C30" s="13"/>
      <c r="D30" s="29"/>
      <c r="E30" s="29"/>
      <c r="F30" s="31"/>
      <c r="G30" s="33"/>
      <c r="H30" s="4"/>
    </row>
    <row r="31" spans="1:8" ht="21.75" customHeight="1">
      <c r="A31" s="3" t="str">
        <f t="shared" si="0"/>
        <v> 24</v>
      </c>
      <c r="B31" s="18">
        <v>24</v>
      </c>
      <c r="C31" s="13"/>
      <c r="D31" s="29"/>
      <c r="E31" s="29"/>
      <c r="F31" s="31"/>
      <c r="G31" s="33"/>
      <c r="H31" s="4"/>
    </row>
    <row r="32" spans="1:8" ht="21.75" customHeight="1">
      <c r="A32" s="3" t="str">
        <f t="shared" si="0"/>
        <v> 25</v>
      </c>
      <c r="B32" s="18">
        <v>25</v>
      </c>
      <c r="C32" s="13"/>
      <c r="D32" s="29"/>
      <c r="E32" s="29"/>
      <c r="F32" s="31"/>
      <c r="G32" s="33"/>
      <c r="H32" s="4"/>
    </row>
    <row r="33" spans="1:8" ht="21.75" customHeight="1">
      <c r="A33" s="3" t="str">
        <f t="shared" si="0"/>
        <v> 26</v>
      </c>
      <c r="B33" s="18">
        <v>26</v>
      </c>
      <c r="C33" s="13"/>
      <c r="D33" s="29"/>
      <c r="E33" s="29"/>
      <c r="F33" s="31"/>
      <c r="G33" s="33"/>
      <c r="H33" s="4"/>
    </row>
    <row r="34" spans="1:8" ht="27" customHeight="1">
      <c r="A34" s="3" t="str">
        <f t="shared" si="0"/>
        <v> 27</v>
      </c>
      <c r="B34" s="18">
        <v>27</v>
      </c>
      <c r="C34" s="13"/>
      <c r="D34" s="29"/>
      <c r="E34" s="29"/>
      <c r="F34" s="31"/>
      <c r="G34" s="33"/>
      <c r="H34" s="4"/>
    </row>
    <row r="35" spans="1:8" ht="27" customHeight="1">
      <c r="A35" s="3" t="str">
        <f t="shared" si="0"/>
        <v> 28</v>
      </c>
      <c r="B35" s="18">
        <v>28</v>
      </c>
      <c r="C35" s="13"/>
      <c r="D35" s="29"/>
      <c r="E35" s="29"/>
      <c r="F35" s="31"/>
      <c r="G35" s="33"/>
      <c r="H35" s="4"/>
    </row>
    <row r="36" spans="1:8" ht="27" customHeight="1">
      <c r="A36" s="3" t="str">
        <f t="shared" si="0"/>
        <v> 29</v>
      </c>
      <c r="B36" s="18">
        <v>29</v>
      </c>
      <c r="C36" s="13"/>
      <c r="D36" s="29"/>
      <c r="E36" s="29"/>
      <c r="F36" s="31"/>
      <c r="G36" s="33"/>
      <c r="H36" s="4"/>
    </row>
    <row r="37" spans="1:8" ht="27" customHeight="1">
      <c r="A37" s="3" t="str">
        <f t="shared" si="0"/>
        <v> 30</v>
      </c>
      <c r="B37" s="18">
        <v>30</v>
      </c>
      <c r="C37" s="13"/>
      <c r="D37" s="29"/>
      <c r="E37" s="29"/>
      <c r="F37" s="31"/>
      <c r="G37" s="33"/>
      <c r="H37" s="4"/>
    </row>
    <row r="38" spans="2:8" ht="27" customHeight="1">
      <c r="B38" s="22"/>
      <c r="C38" s="13"/>
      <c r="D38" s="29"/>
      <c r="E38" s="29"/>
      <c r="F38" s="31"/>
      <c r="G38" s="33"/>
      <c r="H38" s="4"/>
    </row>
    <row r="39" spans="2:13" s="2" customFormat="1" ht="9.75" customHeight="1">
      <c r="B39" s="19"/>
      <c r="C39" s="10"/>
      <c r="D39" s="6"/>
      <c r="E39" s="6"/>
      <c r="F39" s="6"/>
      <c r="G39" s="14"/>
      <c r="H39" s="7" t="s">
        <v>0</v>
      </c>
      <c r="M39" s="3"/>
    </row>
    <row r="40" spans="2:8" ht="15">
      <c r="B40" s="8"/>
      <c r="C40" s="8"/>
      <c r="D40" s="4"/>
      <c r="E40" s="4"/>
      <c r="F40" s="4"/>
      <c r="G40" s="4"/>
      <c r="H40" s="4"/>
    </row>
  </sheetData>
  <sheetProtection selectLockedCells="1"/>
  <mergeCells count="5">
    <mergeCell ref="D1:F1"/>
    <mergeCell ref="D2:E2"/>
    <mergeCell ref="D3:E3"/>
    <mergeCell ref="B5:C6"/>
    <mergeCell ref="G5:G6"/>
  </mergeCells>
  <conditionalFormatting sqref="D34:F38">
    <cfRule type="expression" priority="13" dxfId="0" stopIfTrue="1">
      <formula>OR(WEEKDAY(D$7)=1,WEEKDAY(D$7)=7)</formula>
    </cfRule>
    <cfRule type="expression" priority="14" dxfId="0" stopIfTrue="1">
      <formula>D$7=""</formula>
    </cfRule>
  </conditionalFormatting>
  <conditionalFormatting sqref="B8:B38">
    <cfRule type="expression" priority="11" dxfId="0" stopIfTrue="1">
      <formula>OR(WEEKDAY(B$7)=1,WEEKDAY(B$7)=7)</formula>
    </cfRule>
    <cfRule type="expression" priority="12" dxfId="0" stopIfTrue="1">
      <formula>B$7=""</formula>
    </cfRule>
  </conditionalFormatting>
  <conditionalFormatting sqref="D34:F38">
    <cfRule type="expression" priority="9" dxfId="0" stopIfTrue="1">
      <formula>OR(WEEKDAY(D$7)=1,WEEKDAY(D$7)=7)</formula>
    </cfRule>
    <cfRule type="expression" priority="10" dxfId="0" stopIfTrue="1">
      <formula>D$7=""</formula>
    </cfRule>
  </conditionalFormatting>
  <conditionalFormatting sqref="B8:B38">
    <cfRule type="expression" priority="7" dxfId="0" stopIfTrue="1">
      <formula>OR(WEEKDAY(B$7)=1,WEEKDAY(B$7)=7)</formula>
    </cfRule>
    <cfRule type="expression" priority="8" dxfId="0" stopIfTrue="1">
      <formula>B$7=""</formula>
    </cfRule>
  </conditionalFormatting>
  <conditionalFormatting sqref="B8:B38">
    <cfRule type="expression" priority="5" dxfId="0" stopIfTrue="1">
      <formula>OR(WEEKDAY(B$7)=1,WEEKDAY(B$7)=7)</formula>
    </cfRule>
    <cfRule type="expression" priority="6" dxfId="0" stopIfTrue="1">
      <formula>B$7=""</formula>
    </cfRule>
  </conditionalFormatting>
  <conditionalFormatting sqref="B8:B38">
    <cfRule type="expression" priority="3" dxfId="0" stopIfTrue="1">
      <formula>OR(WEEKDAY(B$7)=1,WEEKDAY(B$7)=7)</formula>
    </cfRule>
    <cfRule type="expression" priority="4" dxfId="0" stopIfTrue="1">
      <formula>B$7=""</formula>
    </cfRule>
  </conditionalFormatting>
  <conditionalFormatting sqref="B8:B38">
    <cfRule type="expression" priority="1" dxfId="0" stopIfTrue="1">
      <formula>OR(WEEKDAY(B$7)=1,WEEKDAY(B$7)=7)</formula>
    </cfRule>
    <cfRule type="expression" priority="2" dxfId="0" stopIfTrue="1">
      <formula>B$7=""</formula>
    </cfRule>
  </conditionalFormatting>
  <printOptions horizontalCentered="1"/>
  <pageMargins left="0.2362204724409449" right="0.2362204724409449" top="0.26" bottom="0.2362204724409449" header="0.5118110236220472" footer="0.5118110236220472"/>
  <pageSetup fitToHeight="1" fitToWidth="1" horizontalDpi="600" verticalDpi="600" orientation="landscape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zoomScale="70" zoomScaleNormal="70" zoomScalePageLayoutView="0" workbookViewId="0" topLeftCell="B5">
      <selection activeCell="C8" sqref="C8:C22"/>
    </sheetView>
  </sheetViews>
  <sheetFormatPr defaultColWidth="9.140625" defaultRowHeight="15"/>
  <cols>
    <col min="1" max="1" width="0" style="3" hidden="1" customWidth="1"/>
    <col min="2" max="2" width="3.57421875" style="3" customWidth="1"/>
    <col min="3" max="3" width="35.140625" style="3" bestFit="1" customWidth="1"/>
    <col min="4" max="4" width="26.00390625" style="3" customWidth="1"/>
    <col min="5" max="5" width="25.8515625" style="3" customWidth="1"/>
    <col min="6" max="6" width="33.140625" style="3" customWidth="1"/>
    <col min="7" max="7" width="49.8515625" style="3" customWidth="1"/>
    <col min="8" max="16384" width="9.140625" style="3" customWidth="1"/>
  </cols>
  <sheetData>
    <row r="1" spans="4:7" s="1" customFormat="1" ht="26.25" customHeight="1">
      <c r="D1" s="65"/>
      <c r="E1" s="65"/>
      <c r="F1" s="65"/>
      <c r="G1" s="11"/>
    </row>
    <row r="2" spans="3:7" ht="21">
      <c r="C2" s="12"/>
      <c r="D2" s="66" t="s">
        <v>36</v>
      </c>
      <c r="E2" s="66"/>
      <c r="F2" s="20" t="s">
        <v>28</v>
      </c>
      <c r="G2" s="25" t="str">
        <f>_xlfn.IFERROR(VLOOKUP(G3,#REF!,2,FALSE)," ")</f>
        <v> </v>
      </c>
    </row>
    <row r="3" spans="3:7" ht="21">
      <c r="C3" s="21"/>
      <c r="D3" s="67"/>
      <c r="E3" s="68"/>
      <c r="F3" s="20" t="s">
        <v>22</v>
      </c>
      <c r="G3" s="25" t="str">
        <f>_xlfn.IFERROR(VLOOKUP(G4,#REF!,2,FALSE)," ")</f>
        <v> </v>
      </c>
    </row>
    <row r="4" ht="15"/>
    <row r="5" spans="2:8" ht="30.75" customHeight="1">
      <c r="B5" s="69" t="s">
        <v>23</v>
      </c>
      <c r="C5" s="70"/>
      <c r="D5" s="23" t="s">
        <v>31</v>
      </c>
      <c r="E5" s="23" t="s">
        <v>31</v>
      </c>
      <c r="F5" s="23" t="s">
        <v>31</v>
      </c>
      <c r="G5" s="73" t="str">
        <f>_xlfn.IFERROR(VLOOKUP(G3,#REF!,8,FALSE)," ")</f>
        <v> </v>
      </c>
      <c r="H5" s="4"/>
    </row>
    <row r="6" spans="2:13" ht="23.25" customHeight="1">
      <c r="B6" s="71"/>
      <c r="C6" s="72"/>
      <c r="D6" s="34" t="str">
        <f>_xlfn.IFERROR(VLOOKUP(G3,#REF!,3,FALSE)," ")</f>
        <v> </v>
      </c>
      <c r="E6" s="39" t="str">
        <f>_xlfn.IFERROR(VLOOKUP(G3,#REF!,5,FALSE)," ")</f>
        <v> </v>
      </c>
      <c r="F6" s="39" t="str">
        <f>_xlfn.IFERROR(VLOOKUP(G3,#REF!,6,FALSE)," ")</f>
        <v> </v>
      </c>
      <c r="G6" s="74"/>
      <c r="H6" s="4"/>
      <c r="M6" s="3" t="s">
        <v>25</v>
      </c>
    </row>
    <row r="7" spans="2:13" ht="15">
      <c r="B7" s="16" t="s">
        <v>1</v>
      </c>
      <c r="C7" s="17" t="s">
        <v>2</v>
      </c>
      <c r="D7" s="36" t="s">
        <v>32</v>
      </c>
      <c r="E7" s="36" t="s">
        <v>32</v>
      </c>
      <c r="F7" s="36" t="s">
        <v>32</v>
      </c>
      <c r="G7" s="35" t="s">
        <v>39</v>
      </c>
      <c r="H7" s="4"/>
      <c r="M7" s="5" t="s">
        <v>12</v>
      </c>
    </row>
    <row r="8" spans="1:13" ht="21.75" customHeight="1">
      <c r="A8" s="3" t="str">
        <f aca="true" t="shared" si="0" ref="A8:A37">G$3&amp;B8</f>
        <v> 1</v>
      </c>
      <c r="B8" s="18">
        <v>1</v>
      </c>
      <c r="C8" s="75" t="s">
        <v>40</v>
      </c>
      <c r="D8" s="28"/>
      <c r="E8" s="28"/>
      <c r="F8" s="30"/>
      <c r="G8" s="32"/>
      <c r="H8" s="4"/>
      <c r="M8" s="5" t="s">
        <v>13</v>
      </c>
    </row>
    <row r="9" spans="1:13" ht="21.75" customHeight="1">
      <c r="A9" s="3" t="str">
        <f t="shared" si="0"/>
        <v> 2</v>
      </c>
      <c r="B9" s="18">
        <v>2</v>
      </c>
      <c r="C9" s="76" t="s">
        <v>41</v>
      </c>
      <c r="D9" s="29"/>
      <c r="E9" s="29"/>
      <c r="F9" s="31"/>
      <c r="G9" s="33"/>
      <c r="H9" s="4"/>
      <c r="M9" s="5" t="s">
        <v>14</v>
      </c>
    </row>
    <row r="10" spans="1:13" ht="21.75" customHeight="1">
      <c r="A10" s="3" t="str">
        <f t="shared" si="0"/>
        <v> 3</v>
      </c>
      <c r="B10" s="18">
        <v>3</v>
      </c>
      <c r="C10" s="76" t="s">
        <v>42</v>
      </c>
      <c r="D10" s="29"/>
      <c r="E10" s="29"/>
      <c r="F10" s="31"/>
      <c r="G10" s="33"/>
      <c r="H10" s="4"/>
      <c r="M10" s="5" t="s">
        <v>15</v>
      </c>
    </row>
    <row r="11" spans="1:13" ht="21.75" customHeight="1">
      <c r="A11" s="3" t="str">
        <f t="shared" si="0"/>
        <v> 4</v>
      </c>
      <c r="B11" s="18">
        <v>4</v>
      </c>
      <c r="C11" s="75" t="s">
        <v>43</v>
      </c>
      <c r="D11" s="29"/>
      <c r="E11" s="29"/>
      <c r="F11" s="31"/>
      <c r="G11" s="33"/>
      <c r="H11" s="4"/>
      <c r="M11" s="5" t="s">
        <v>16</v>
      </c>
    </row>
    <row r="12" spans="1:13" ht="21.75" customHeight="1">
      <c r="A12" s="3" t="str">
        <f t="shared" si="0"/>
        <v> 5</v>
      </c>
      <c r="B12" s="18">
        <v>5</v>
      </c>
      <c r="C12" s="75" t="s">
        <v>44</v>
      </c>
      <c r="D12" s="29"/>
      <c r="E12" s="29"/>
      <c r="F12" s="31"/>
      <c r="G12" s="33"/>
      <c r="H12" s="4"/>
      <c r="M12" s="5" t="s">
        <v>17</v>
      </c>
    </row>
    <row r="13" spans="1:13" ht="21.75" customHeight="1">
      <c r="A13" s="3" t="str">
        <f t="shared" si="0"/>
        <v> 6</v>
      </c>
      <c r="B13" s="18">
        <v>6</v>
      </c>
      <c r="C13" s="75" t="s">
        <v>45</v>
      </c>
      <c r="D13" s="29"/>
      <c r="E13" s="29"/>
      <c r="F13" s="31"/>
      <c r="G13" s="33"/>
      <c r="H13" s="4"/>
      <c r="M13" s="5" t="s">
        <v>18</v>
      </c>
    </row>
    <row r="14" spans="1:13" ht="21.75" customHeight="1">
      <c r="A14" s="3" t="str">
        <f t="shared" si="0"/>
        <v> 7</v>
      </c>
      <c r="B14" s="18">
        <v>7</v>
      </c>
      <c r="C14" s="75" t="s">
        <v>46</v>
      </c>
      <c r="D14" s="29"/>
      <c r="E14" s="29"/>
      <c r="F14" s="31"/>
      <c r="G14" s="33"/>
      <c r="H14" s="4"/>
      <c r="M14" s="5" t="s">
        <v>19</v>
      </c>
    </row>
    <row r="15" spans="1:13" ht="21.75" customHeight="1">
      <c r="A15" s="3" t="str">
        <f t="shared" si="0"/>
        <v> 8</v>
      </c>
      <c r="B15" s="18">
        <v>8</v>
      </c>
      <c r="C15" s="75" t="s">
        <v>47</v>
      </c>
      <c r="D15" s="29"/>
      <c r="E15" s="29"/>
      <c r="F15" s="31"/>
      <c r="G15" s="33"/>
      <c r="H15" s="4"/>
      <c r="M15" s="5" t="s">
        <v>26</v>
      </c>
    </row>
    <row r="16" spans="1:13" ht="21.75" customHeight="1">
      <c r="A16" s="3" t="str">
        <f t="shared" si="0"/>
        <v> 9</v>
      </c>
      <c r="B16" s="18">
        <v>9</v>
      </c>
      <c r="C16" s="75" t="s">
        <v>48</v>
      </c>
      <c r="D16" s="29"/>
      <c r="E16" s="29"/>
      <c r="F16" s="31"/>
      <c r="G16" s="33"/>
      <c r="H16" s="4"/>
      <c r="M16" s="5" t="s">
        <v>7</v>
      </c>
    </row>
    <row r="17" spans="1:13" ht="21.75" customHeight="1">
      <c r="A17" s="3" t="str">
        <f t="shared" si="0"/>
        <v> 10</v>
      </c>
      <c r="B17" s="18">
        <v>10</v>
      </c>
      <c r="C17" s="75" t="s">
        <v>49</v>
      </c>
      <c r="D17" s="29"/>
      <c r="E17" s="29"/>
      <c r="F17" s="31"/>
      <c r="G17" s="33"/>
      <c r="H17" s="4"/>
      <c r="M17" s="5" t="s">
        <v>8</v>
      </c>
    </row>
    <row r="18" spans="1:13" ht="21.75" customHeight="1">
      <c r="A18" s="3" t="str">
        <f t="shared" si="0"/>
        <v> 11</v>
      </c>
      <c r="B18" s="18">
        <v>11</v>
      </c>
      <c r="C18" s="75" t="s">
        <v>50</v>
      </c>
      <c r="D18" s="29"/>
      <c r="E18" s="29"/>
      <c r="F18" s="31"/>
      <c r="G18" s="33"/>
      <c r="H18" s="4"/>
      <c r="M18" s="5" t="s">
        <v>20</v>
      </c>
    </row>
    <row r="19" spans="1:13" ht="21.75" customHeight="1">
      <c r="A19" s="3" t="str">
        <f t="shared" si="0"/>
        <v> 12</v>
      </c>
      <c r="B19" s="18">
        <v>12</v>
      </c>
      <c r="C19" s="75" t="s">
        <v>51</v>
      </c>
      <c r="D19" s="29"/>
      <c r="E19" s="29"/>
      <c r="F19" s="31"/>
      <c r="G19" s="33"/>
      <c r="H19" s="4"/>
      <c r="M19" s="5" t="s">
        <v>9</v>
      </c>
    </row>
    <row r="20" spans="1:13" ht="21.75" customHeight="1">
      <c r="A20" s="3" t="str">
        <f t="shared" si="0"/>
        <v> 13</v>
      </c>
      <c r="B20" s="18">
        <v>13</v>
      </c>
      <c r="C20" s="75" t="s">
        <v>52</v>
      </c>
      <c r="D20" s="29"/>
      <c r="E20" s="29"/>
      <c r="F20" s="31"/>
      <c r="G20" s="33"/>
      <c r="H20" s="4"/>
      <c r="M20" s="5" t="s">
        <v>10</v>
      </c>
    </row>
    <row r="21" spans="1:13" ht="21.75" customHeight="1">
      <c r="A21" s="3" t="str">
        <f t="shared" si="0"/>
        <v> 14</v>
      </c>
      <c r="B21" s="18">
        <v>14</v>
      </c>
      <c r="C21" s="75" t="s">
        <v>53</v>
      </c>
      <c r="D21" s="29"/>
      <c r="E21" s="29"/>
      <c r="F21" s="31"/>
      <c r="G21" s="33"/>
      <c r="H21" s="4"/>
      <c r="M21" s="5" t="s">
        <v>21</v>
      </c>
    </row>
    <row r="22" spans="1:13" ht="21.75" customHeight="1">
      <c r="A22" s="3" t="str">
        <f t="shared" si="0"/>
        <v> 15</v>
      </c>
      <c r="B22" s="18">
        <v>15</v>
      </c>
      <c r="C22" s="75" t="s">
        <v>54</v>
      </c>
      <c r="D22" s="29"/>
      <c r="E22" s="29"/>
      <c r="F22" s="31"/>
      <c r="G22" s="33"/>
      <c r="H22" s="4"/>
      <c r="M22" s="5" t="s">
        <v>11</v>
      </c>
    </row>
    <row r="23" spans="1:13" ht="21.75" customHeight="1">
      <c r="A23" s="3" t="str">
        <f t="shared" si="0"/>
        <v> 16</v>
      </c>
      <c r="B23" s="18">
        <v>16</v>
      </c>
      <c r="C23" s="13"/>
      <c r="D23" s="29"/>
      <c r="E23" s="29"/>
      <c r="F23" s="31"/>
      <c r="G23" s="33"/>
      <c r="H23" s="4"/>
      <c r="M23" s="5" t="s">
        <v>4</v>
      </c>
    </row>
    <row r="24" spans="1:13" ht="21.75" customHeight="1">
      <c r="A24" s="3" t="str">
        <f t="shared" si="0"/>
        <v> 17</v>
      </c>
      <c r="B24" s="18">
        <v>17</v>
      </c>
      <c r="C24" s="13"/>
      <c r="D24" s="29"/>
      <c r="E24" s="29"/>
      <c r="F24" s="31"/>
      <c r="G24" s="33"/>
      <c r="H24" s="4"/>
      <c r="M24" s="5"/>
    </row>
    <row r="25" spans="1:13" ht="21.75" customHeight="1">
      <c r="A25" s="3" t="str">
        <f t="shared" si="0"/>
        <v> 18</v>
      </c>
      <c r="B25" s="18">
        <v>18</v>
      </c>
      <c r="C25" s="13"/>
      <c r="D25" s="29"/>
      <c r="E25" s="29"/>
      <c r="F25" s="31"/>
      <c r="G25" s="33"/>
      <c r="H25" s="4"/>
      <c r="M25" s="5" t="s">
        <v>3</v>
      </c>
    </row>
    <row r="26" spans="1:13" ht="21.75" customHeight="1">
      <c r="A26" s="3" t="str">
        <f t="shared" si="0"/>
        <v> 19</v>
      </c>
      <c r="B26" s="18">
        <v>19</v>
      </c>
      <c r="C26" s="13"/>
      <c r="D26" s="29"/>
      <c r="E26" s="29"/>
      <c r="F26" s="31"/>
      <c r="G26" s="33"/>
      <c r="H26" s="4"/>
      <c r="M26" s="5" t="s">
        <v>5</v>
      </c>
    </row>
    <row r="27" spans="1:13" ht="21.75" customHeight="1">
      <c r="A27" s="3" t="str">
        <f t="shared" si="0"/>
        <v> 20</v>
      </c>
      <c r="B27" s="18">
        <v>20</v>
      </c>
      <c r="C27" s="13"/>
      <c r="D27" s="29"/>
      <c r="E27" s="29"/>
      <c r="F27" s="31"/>
      <c r="G27" s="33"/>
      <c r="H27" s="4"/>
      <c r="M27" s="5" t="s">
        <v>6</v>
      </c>
    </row>
    <row r="28" spans="1:13" ht="21.75" customHeight="1">
      <c r="A28" s="3" t="str">
        <f t="shared" si="0"/>
        <v> 21</v>
      </c>
      <c r="B28" s="18">
        <v>21</v>
      </c>
      <c r="C28" s="13"/>
      <c r="D28" s="29"/>
      <c r="E28" s="29"/>
      <c r="F28" s="31"/>
      <c r="G28" s="33"/>
      <c r="H28" s="4"/>
      <c r="M28" s="5" t="s">
        <v>27</v>
      </c>
    </row>
    <row r="29" spans="1:8" ht="21.75" customHeight="1">
      <c r="A29" s="3" t="str">
        <f t="shared" si="0"/>
        <v> 22</v>
      </c>
      <c r="B29" s="18">
        <v>22</v>
      </c>
      <c r="C29" s="13"/>
      <c r="D29" s="29"/>
      <c r="E29" s="29"/>
      <c r="F29" s="31"/>
      <c r="G29" s="33"/>
      <c r="H29" s="4"/>
    </row>
    <row r="30" spans="1:8" ht="21.75" customHeight="1">
      <c r="A30" s="3" t="str">
        <f t="shared" si="0"/>
        <v> 23</v>
      </c>
      <c r="B30" s="18">
        <v>23</v>
      </c>
      <c r="C30" s="13"/>
      <c r="D30" s="29"/>
      <c r="E30" s="29"/>
      <c r="F30" s="31"/>
      <c r="G30" s="33"/>
      <c r="H30" s="4"/>
    </row>
    <row r="31" spans="1:8" ht="21.75" customHeight="1">
      <c r="A31" s="3" t="str">
        <f t="shared" si="0"/>
        <v> 24</v>
      </c>
      <c r="B31" s="18">
        <v>24</v>
      </c>
      <c r="C31" s="13"/>
      <c r="D31" s="29"/>
      <c r="E31" s="29"/>
      <c r="F31" s="31"/>
      <c r="G31" s="33"/>
      <c r="H31" s="4"/>
    </row>
    <row r="32" spans="1:8" ht="21.75" customHeight="1">
      <c r="A32" s="3" t="str">
        <f t="shared" si="0"/>
        <v> 25</v>
      </c>
      <c r="B32" s="18">
        <v>25</v>
      </c>
      <c r="C32" s="13"/>
      <c r="D32" s="29"/>
      <c r="E32" s="29"/>
      <c r="F32" s="31"/>
      <c r="G32" s="33"/>
      <c r="H32" s="4"/>
    </row>
    <row r="33" spans="1:8" ht="21.75" customHeight="1">
      <c r="A33" s="3" t="str">
        <f t="shared" si="0"/>
        <v> 26</v>
      </c>
      <c r="B33" s="18">
        <v>26</v>
      </c>
      <c r="C33" s="13"/>
      <c r="D33" s="29"/>
      <c r="E33" s="29"/>
      <c r="F33" s="31"/>
      <c r="G33" s="33"/>
      <c r="H33" s="4"/>
    </row>
    <row r="34" spans="1:8" ht="27" customHeight="1">
      <c r="A34" s="3" t="str">
        <f t="shared" si="0"/>
        <v> 27</v>
      </c>
      <c r="B34" s="18">
        <v>27</v>
      </c>
      <c r="C34" s="13"/>
      <c r="D34" s="29"/>
      <c r="E34" s="29"/>
      <c r="F34" s="31"/>
      <c r="G34" s="33"/>
      <c r="H34" s="4"/>
    </row>
    <row r="35" spans="1:8" ht="27" customHeight="1">
      <c r="A35" s="3" t="str">
        <f t="shared" si="0"/>
        <v> 28</v>
      </c>
      <c r="B35" s="18">
        <v>28</v>
      </c>
      <c r="C35" s="13"/>
      <c r="D35" s="29"/>
      <c r="E35" s="29"/>
      <c r="F35" s="31"/>
      <c r="G35" s="33"/>
      <c r="H35" s="4"/>
    </row>
    <row r="36" spans="1:8" ht="27" customHeight="1">
      <c r="A36" s="3" t="str">
        <f t="shared" si="0"/>
        <v> 29</v>
      </c>
      <c r="B36" s="18">
        <v>29</v>
      </c>
      <c r="C36" s="13"/>
      <c r="D36" s="29"/>
      <c r="E36" s="29"/>
      <c r="F36" s="31"/>
      <c r="G36" s="33"/>
      <c r="H36" s="4"/>
    </row>
    <row r="37" spans="1:8" ht="27" customHeight="1">
      <c r="A37" s="3" t="str">
        <f t="shared" si="0"/>
        <v> 30</v>
      </c>
      <c r="B37" s="18">
        <v>30</v>
      </c>
      <c r="C37" s="13"/>
      <c r="D37" s="29"/>
      <c r="E37" s="29"/>
      <c r="F37" s="31"/>
      <c r="G37" s="33"/>
      <c r="H37" s="4"/>
    </row>
    <row r="38" spans="2:8" ht="27" customHeight="1">
      <c r="B38" s="22"/>
      <c r="C38" s="13"/>
      <c r="D38" s="29"/>
      <c r="E38" s="29"/>
      <c r="F38" s="31"/>
      <c r="G38" s="33"/>
      <c r="H38" s="4"/>
    </row>
    <row r="39" spans="2:13" s="2" customFormat="1" ht="9.75" customHeight="1">
      <c r="B39" s="19"/>
      <c r="C39" s="10"/>
      <c r="D39" s="6"/>
      <c r="E39" s="6"/>
      <c r="F39" s="6"/>
      <c r="G39" s="14"/>
      <c r="H39" s="7" t="s">
        <v>0</v>
      </c>
      <c r="M39" s="3"/>
    </row>
    <row r="40" spans="2:8" ht="15">
      <c r="B40" s="8"/>
      <c r="C40" s="8"/>
      <c r="D40" s="4"/>
      <c r="E40" s="4"/>
      <c r="F40" s="4"/>
      <c r="G40" s="4"/>
      <c r="H40" s="4"/>
    </row>
  </sheetData>
  <sheetProtection selectLockedCells="1"/>
  <mergeCells count="5">
    <mergeCell ref="D1:F1"/>
    <mergeCell ref="D2:E2"/>
    <mergeCell ref="D3:E3"/>
    <mergeCell ref="B5:C6"/>
    <mergeCell ref="G5:G6"/>
  </mergeCells>
  <conditionalFormatting sqref="D34:F38">
    <cfRule type="expression" priority="17" dxfId="0" stopIfTrue="1">
      <formula>OR(WEEKDAY(D$7)=1,WEEKDAY(D$7)=7)</formula>
    </cfRule>
    <cfRule type="expression" priority="18" dxfId="0" stopIfTrue="1">
      <formula>D$7=""</formula>
    </cfRule>
  </conditionalFormatting>
  <conditionalFormatting sqref="B8:B38">
    <cfRule type="expression" priority="15" dxfId="0" stopIfTrue="1">
      <formula>OR(WEEKDAY(B$7)=1,WEEKDAY(B$7)=7)</formula>
    </cfRule>
    <cfRule type="expression" priority="16" dxfId="0" stopIfTrue="1">
      <formula>B$7=""</formula>
    </cfRule>
  </conditionalFormatting>
  <conditionalFormatting sqref="D34:F38">
    <cfRule type="expression" priority="13" dxfId="0" stopIfTrue="1">
      <formula>OR(WEEKDAY(D$7)=1,WEEKDAY(D$7)=7)</formula>
    </cfRule>
    <cfRule type="expression" priority="14" dxfId="0" stopIfTrue="1">
      <formula>D$7=""</formula>
    </cfRule>
  </conditionalFormatting>
  <conditionalFormatting sqref="B8:B38">
    <cfRule type="expression" priority="11" dxfId="0" stopIfTrue="1">
      <formula>OR(WEEKDAY(B$7)=1,WEEKDAY(B$7)=7)</formula>
    </cfRule>
    <cfRule type="expression" priority="12" dxfId="0" stopIfTrue="1">
      <formula>B$7=""</formula>
    </cfRule>
  </conditionalFormatting>
  <conditionalFormatting sqref="D34:F38">
    <cfRule type="expression" priority="9" dxfId="0" stopIfTrue="1">
      <formula>OR(WEEKDAY(D$7)=1,WEEKDAY(D$7)=7)</formula>
    </cfRule>
    <cfRule type="expression" priority="10" dxfId="0" stopIfTrue="1">
      <formula>D$7=""</formula>
    </cfRule>
  </conditionalFormatting>
  <conditionalFormatting sqref="B8:B38">
    <cfRule type="expression" priority="7" dxfId="0" stopIfTrue="1">
      <formula>OR(WEEKDAY(B$7)=1,WEEKDAY(B$7)=7)</formula>
    </cfRule>
    <cfRule type="expression" priority="8" dxfId="0" stopIfTrue="1">
      <formula>B$7=""</formula>
    </cfRule>
  </conditionalFormatting>
  <conditionalFormatting sqref="B8:B38">
    <cfRule type="expression" priority="5" dxfId="0" stopIfTrue="1">
      <formula>OR(WEEKDAY(B$7)=1,WEEKDAY(B$7)=7)</formula>
    </cfRule>
    <cfRule type="expression" priority="6" dxfId="0" stopIfTrue="1">
      <formula>B$7=""</formula>
    </cfRule>
  </conditionalFormatting>
  <conditionalFormatting sqref="B8:B38">
    <cfRule type="expression" priority="3" dxfId="0" stopIfTrue="1">
      <formula>OR(WEEKDAY(B$7)=1,WEEKDAY(B$7)=7)</formula>
    </cfRule>
    <cfRule type="expression" priority="4" dxfId="0" stopIfTrue="1">
      <formula>B$7=""</formula>
    </cfRule>
  </conditionalFormatting>
  <conditionalFormatting sqref="B8:B38">
    <cfRule type="expression" priority="1" dxfId="0" stopIfTrue="1">
      <formula>OR(WEEKDAY(B$7)=1,WEEKDAY(B$7)=7)</formula>
    </cfRule>
    <cfRule type="expression" priority="2" dxfId="0" stopIfTrue="1">
      <formula>B$7=""</formula>
    </cfRule>
  </conditionalFormatting>
  <printOptions horizontalCentered="1"/>
  <pageMargins left="0.2362204724409449" right="0.2362204724409449" top="0.26" bottom="0.2362204724409449" header="0.5118110236220472" footer="0.5118110236220472"/>
  <pageSetup fitToHeight="1" fitToWidth="1" horizontalDpi="600" verticalDpi="600" orientation="landscape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zoomScale="70" zoomScaleNormal="70" zoomScalePageLayoutView="0" workbookViewId="0" topLeftCell="B4">
      <selection activeCell="C8" sqref="C8:C22"/>
    </sheetView>
  </sheetViews>
  <sheetFormatPr defaultColWidth="9.140625" defaultRowHeight="15"/>
  <cols>
    <col min="1" max="1" width="0" style="3" hidden="1" customWidth="1"/>
    <col min="2" max="2" width="3.57421875" style="3" customWidth="1"/>
    <col min="3" max="3" width="35.140625" style="3" bestFit="1" customWidth="1"/>
    <col min="4" max="4" width="26.00390625" style="3" customWidth="1"/>
    <col min="5" max="5" width="25.8515625" style="3" customWidth="1"/>
    <col min="6" max="6" width="33.140625" style="3" customWidth="1"/>
    <col min="7" max="7" width="49.8515625" style="3" customWidth="1"/>
    <col min="8" max="16384" width="9.140625" style="3" customWidth="1"/>
  </cols>
  <sheetData>
    <row r="1" spans="4:7" s="1" customFormat="1" ht="26.25" customHeight="1">
      <c r="D1" s="65"/>
      <c r="E1" s="65"/>
      <c r="F1" s="65"/>
      <c r="G1" s="11"/>
    </row>
    <row r="2" spans="3:7" ht="21">
      <c r="C2" s="12"/>
      <c r="D2" s="66" t="s">
        <v>36</v>
      </c>
      <c r="E2" s="66"/>
      <c r="F2" s="20" t="s">
        <v>28</v>
      </c>
      <c r="G2" s="25" t="str">
        <f>_xlfn.IFERROR(VLOOKUP(G3,#REF!,2,FALSE)," ")</f>
        <v> </v>
      </c>
    </row>
    <row r="3" spans="3:7" ht="21">
      <c r="C3" s="21"/>
      <c r="D3" s="67"/>
      <c r="E3" s="68"/>
      <c r="F3" s="20" t="s">
        <v>22</v>
      </c>
      <c r="G3" s="25" t="str">
        <f>_xlfn.IFERROR(VLOOKUP(G4,#REF!,2,FALSE)," ")</f>
        <v> </v>
      </c>
    </row>
    <row r="4" ht="15"/>
    <row r="5" spans="2:8" ht="30.75" customHeight="1">
      <c r="B5" s="69" t="s">
        <v>23</v>
      </c>
      <c r="C5" s="70"/>
      <c r="D5" s="23" t="s">
        <v>31</v>
      </c>
      <c r="E5" s="23" t="s">
        <v>31</v>
      </c>
      <c r="F5" s="23" t="s">
        <v>31</v>
      </c>
      <c r="G5" s="73" t="str">
        <f>_xlfn.IFERROR(VLOOKUP(G3,#REF!,8,FALSE)," ")</f>
        <v> </v>
      </c>
      <c r="H5" s="4"/>
    </row>
    <row r="6" spans="2:13" ht="23.25" customHeight="1">
      <c r="B6" s="71"/>
      <c r="C6" s="72"/>
      <c r="D6" s="34" t="str">
        <f>_xlfn.IFERROR(VLOOKUP(G3,#REF!,3,FALSE)," ")</f>
        <v> </v>
      </c>
      <c r="E6" s="39" t="str">
        <f>_xlfn.IFERROR(VLOOKUP(G3,#REF!,5,FALSE)," ")</f>
        <v> </v>
      </c>
      <c r="F6" s="39" t="str">
        <f>_xlfn.IFERROR(VLOOKUP(G3,#REF!,6,FALSE)," ")</f>
        <v> </v>
      </c>
      <c r="G6" s="74"/>
      <c r="H6" s="4"/>
      <c r="M6" s="3" t="s">
        <v>25</v>
      </c>
    </row>
    <row r="7" spans="2:13" ht="15">
      <c r="B7" s="16" t="s">
        <v>1</v>
      </c>
      <c r="C7" s="17" t="s">
        <v>2</v>
      </c>
      <c r="D7" s="36" t="s">
        <v>32</v>
      </c>
      <c r="E7" s="36" t="s">
        <v>32</v>
      </c>
      <c r="F7" s="36" t="s">
        <v>32</v>
      </c>
      <c r="G7" s="35" t="s">
        <v>39</v>
      </c>
      <c r="H7" s="4"/>
      <c r="M7" s="5" t="s">
        <v>12</v>
      </c>
    </row>
    <row r="8" spans="1:13" ht="21.75" customHeight="1">
      <c r="A8" s="3" t="str">
        <f aca="true" t="shared" si="0" ref="A8:A37">G$3&amp;B8</f>
        <v> 1</v>
      </c>
      <c r="B8" s="18">
        <v>1</v>
      </c>
      <c r="C8" s="75" t="s">
        <v>40</v>
      </c>
      <c r="D8" s="28"/>
      <c r="E8" s="28"/>
      <c r="F8" s="30"/>
      <c r="G8" s="32"/>
      <c r="H8" s="4"/>
      <c r="M8" s="5" t="s">
        <v>13</v>
      </c>
    </row>
    <row r="9" spans="1:13" ht="21.75" customHeight="1">
      <c r="A9" s="3" t="str">
        <f t="shared" si="0"/>
        <v> 2</v>
      </c>
      <c r="B9" s="18">
        <v>2</v>
      </c>
      <c r="C9" s="76" t="s">
        <v>41</v>
      </c>
      <c r="D9" s="29"/>
      <c r="E9" s="29"/>
      <c r="F9" s="31"/>
      <c r="G9" s="33"/>
      <c r="H9" s="4"/>
      <c r="M9" s="5" t="s">
        <v>14</v>
      </c>
    </row>
    <row r="10" spans="1:13" ht="21.75" customHeight="1">
      <c r="A10" s="3" t="str">
        <f t="shared" si="0"/>
        <v> 3</v>
      </c>
      <c r="B10" s="18">
        <v>3</v>
      </c>
      <c r="C10" s="76" t="s">
        <v>42</v>
      </c>
      <c r="D10" s="29"/>
      <c r="E10" s="29"/>
      <c r="F10" s="31"/>
      <c r="G10" s="33"/>
      <c r="H10" s="4"/>
      <c r="M10" s="5" t="s">
        <v>15</v>
      </c>
    </row>
    <row r="11" spans="1:13" ht="21.75" customHeight="1">
      <c r="A11" s="3" t="str">
        <f t="shared" si="0"/>
        <v> 4</v>
      </c>
      <c r="B11" s="18">
        <v>4</v>
      </c>
      <c r="C11" s="75" t="s">
        <v>43</v>
      </c>
      <c r="D11" s="29"/>
      <c r="E11" s="29"/>
      <c r="F11" s="31"/>
      <c r="G11" s="33"/>
      <c r="H11" s="4"/>
      <c r="M11" s="5" t="s">
        <v>16</v>
      </c>
    </row>
    <row r="12" spans="1:13" ht="21.75" customHeight="1">
      <c r="A12" s="3" t="str">
        <f t="shared" si="0"/>
        <v> 5</v>
      </c>
      <c r="B12" s="18">
        <v>5</v>
      </c>
      <c r="C12" s="75" t="s">
        <v>44</v>
      </c>
      <c r="D12" s="29"/>
      <c r="E12" s="29"/>
      <c r="F12" s="31"/>
      <c r="G12" s="33"/>
      <c r="H12" s="4"/>
      <c r="M12" s="5" t="s">
        <v>17</v>
      </c>
    </row>
    <row r="13" spans="1:13" ht="21.75" customHeight="1">
      <c r="A13" s="3" t="str">
        <f t="shared" si="0"/>
        <v> 6</v>
      </c>
      <c r="B13" s="18">
        <v>6</v>
      </c>
      <c r="C13" s="75" t="s">
        <v>45</v>
      </c>
      <c r="D13" s="29"/>
      <c r="E13" s="29"/>
      <c r="F13" s="31"/>
      <c r="G13" s="33"/>
      <c r="H13" s="4"/>
      <c r="M13" s="5" t="s">
        <v>18</v>
      </c>
    </row>
    <row r="14" spans="1:13" ht="21.75" customHeight="1">
      <c r="A14" s="3" t="str">
        <f t="shared" si="0"/>
        <v> 7</v>
      </c>
      <c r="B14" s="18">
        <v>7</v>
      </c>
      <c r="C14" s="75" t="s">
        <v>46</v>
      </c>
      <c r="D14" s="29"/>
      <c r="E14" s="29"/>
      <c r="F14" s="31"/>
      <c r="G14" s="33"/>
      <c r="H14" s="4"/>
      <c r="M14" s="5" t="s">
        <v>19</v>
      </c>
    </row>
    <row r="15" spans="1:13" ht="21.75" customHeight="1">
      <c r="A15" s="3" t="str">
        <f t="shared" si="0"/>
        <v> 8</v>
      </c>
      <c r="B15" s="18">
        <v>8</v>
      </c>
      <c r="C15" s="75" t="s">
        <v>47</v>
      </c>
      <c r="D15" s="29"/>
      <c r="E15" s="29"/>
      <c r="F15" s="31"/>
      <c r="G15" s="33"/>
      <c r="H15" s="4"/>
      <c r="M15" s="5" t="s">
        <v>26</v>
      </c>
    </row>
    <row r="16" spans="1:13" ht="21.75" customHeight="1">
      <c r="A16" s="3" t="str">
        <f t="shared" si="0"/>
        <v> 9</v>
      </c>
      <c r="B16" s="18">
        <v>9</v>
      </c>
      <c r="C16" s="75" t="s">
        <v>48</v>
      </c>
      <c r="D16" s="29"/>
      <c r="E16" s="29"/>
      <c r="F16" s="31"/>
      <c r="G16" s="33"/>
      <c r="H16" s="4"/>
      <c r="M16" s="5" t="s">
        <v>7</v>
      </c>
    </row>
    <row r="17" spans="1:13" ht="21.75" customHeight="1">
      <c r="A17" s="3" t="str">
        <f t="shared" si="0"/>
        <v> 10</v>
      </c>
      <c r="B17" s="18">
        <v>10</v>
      </c>
      <c r="C17" s="75" t="s">
        <v>49</v>
      </c>
      <c r="D17" s="29"/>
      <c r="E17" s="29"/>
      <c r="F17" s="31"/>
      <c r="G17" s="33"/>
      <c r="H17" s="4"/>
      <c r="M17" s="5" t="s">
        <v>8</v>
      </c>
    </row>
    <row r="18" spans="1:13" ht="21.75" customHeight="1">
      <c r="A18" s="3" t="str">
        <f t="shared" si="0"/>
        <v> 11</v>
      </c>
      <c r="B18" s="18">
        <v>11</v>
      </c>
      <c r="C18" s="75" t="s">
        <v>50</v>
      </c>
      <c r="D18" s="29"/>
      <c r="E18" s="29"/>
      <c r="F18" s="31"/>
      <c r="G18" s="33"/>
      <c r="H18" s="4"/>
      <c r="M18" s="5" t="s">
        <v>20</v>
      </c>
    </row>
    <row r="19" spans="1:13" ht="21.75" customHeight="1">
      <c r="A19" s="3" t="str">
        <f t="shared" si="0"/>
        <v> 12</v>
      </c>
      <c r="B19" s="18">
        <v>12</v>
      </c>
      <c r="C19" s="75" t="s">
        <v>51</v>
      </c>
      <c r="D19" s="29"/>
      <c r="E19" s="29"/>
      <c r="F19" s="31"/>
      <c r="G19" s="33"/>
      <c r="H19" s="4"/>
      <c r="M19" s="5" t="s">
        <v>9</v>
      </c>
    </row>
    <row r="20" spans="1:13" ht="21.75" customHeight="1">
      <c r="A20" s="3" t="str">
        <f t="shared" si="0"/>
        <v> 13</v>
      </c>
      <c r="B20" s="18">
        <v>13</v>
      </c>
      <c r="C20" s="75" t="s">
        <v>52</v>
      </c>
      <c r="D20" s="29"/>
      <c r="E20" s="29"/>
      <c r="F20" s="31"/>
      <c r="G20" s="33"/>
      <c r="H20" s="4"/>
      <c r="M20" s="5" t="s">
        <v>10</v>
      </c>
    </row>
    <row r="21" spans="1:13" ht="21.75" customHeight="1">
      <c r="A21" s="3" t="str">
        <f t="shared" si="0"/>
        <v> 14</v>
      </c>
      <c r="B21" s="18">
        <v>14</v>
      </c>
      <c r="C21" s="75" t="s">
        <v>53</v>
      </c>
      <c r="D21" s="29"/>
      <c r="E21" s="29"/>
      <c r="F21" s="31"/>
      <c r="G21" s="33"/>
      <c r="H21" s="4"/>
      <c r="M21" s="5" t="s">
        <v>21</v>
      </c>
    </row>
    <row r="22" spans="1:13" ht="21.75" customHeight="1">
      <c r="A22" s="3" t="str">
        <f t="shared" si="0"/>
        <v> 15</v>
      </c>
      <c r="B22" s="18">
        <v>15</v>
      </c>
      <c r="C22" s="75" t="s">
        <v>54</v>
      </c>
      <c r="D22" s="29"/>
      <c r="E22" s="29"/>
      <c r="F22" s="31"/>
      <c r="G22" s="33"/>
      <c r="H22" s="4"/>
      <c r="M22" s="5" t="s">
        <v>11</v>
      </c>
    </row>
    <row r="23" spans="1:13" ht="21.75" customHeight="1">
      <c r="A23" s="3" t="str">
        <f t="shared" si="0"/>
        <v> 16</v>
      </c>
      <c r="B23" s="18">
        <v>16</v>
      </c>
      <c r="C23" s="13"/>
      <c r="D23" s="29"/>
      <c r="E23" s="29"/>
      <c r="F23" s="31"/>
      <c r="G23" s="33"/>
      <c r="H23" s="4"/>
      <c r="M23" s="5" t="s">
        <v>4</v>
      </c>
    </row>
    <row r="24" spans="1:13" ht="21.75" customHeight="1">
      <c r="A24" s="3" t="str">
        <f t="shared" si="0"/>
        <v> 17</v>
      </c>
      <c r="B24" s="18">
        <v>17</v>
      </c>
      <c r="C24" s="13"/>
      <c r="D24" s="29"/>
      <c r="E24" s="29"/>
      <c r="F24" s="31"/>
      <c r="G24" s="33"/>
      <c r="H24" s="4"/>
      <c r="M24" s="5"/>
    </row>
    <row r="25" spans="1:13" ht="21.75" customHeight="1">
      <c r="A25" s="3" t="str">
        <f t="shared" si="0"/>
        <v> 18</v>
      </c>
      <c r="B25" s="18">
        <v>18</v>
      </c>
      <c r="C25" s="13"/>
      <c r="D25" s="29"/>
      <c r="E25" s="29"/>
      <c r="F25" s="31"/>
      <c r="G25" s="33"/>
      <c r="H25" s="4"/>
      <c r="M25" s="5" t="s">
        <v>3</v>
      </c>
    </row>
    <row r="26" spans="1:13" ht="21.75" customHeight="1">
      <c r="A26" s="3" t="str">
        <f t="shared" si="0"/>
        <v> 19</v>
      </c>
      <c r="B26" s="18">
        <v>19</v>
      </c>
      <c r="C26" s="13"/>
      <c r="D26" s="29"/>
      <c r="E26" s="29"/>
      <c r="F26" s="31"/>
      <c r="G26" s="33"/>
      <c r="H26" s="4"/>
      <c r="M26" s="5" t="s">
        <v>5</v>
      </c>
    </row>
    <row r="27" spans="1:13" ht="21.75" customHeight="1">
      <c r="A27" s="3" t="str">
        <f t="shared" si="0"/>
        <v> 20</v>
      </c>
      <c r="B27" s="18">
        <v>20</v>
      </c>
      <c r="C27" s="13"/>
      <c r="D27" s="29"/>
      <c r="E27" s="29"/>
      <c r="F27" s="31"/>
      <c r="G27" s="33"/>
      <c r="H27" s="4"/>
      <c r="M27" s="5" t="s">
        <v>6</v>
      </c>
    </row>
    <row r="28" spans="1:13" ht="21.75" customHeight="1">
      <c r="A28" s="3" t="str">
        <f t="shared" si="0"/>
        <v> 21</v>
      </c>
      <c r="B28" s="18">
        <v>21</v>
      </c>
      <c r="C28" s="13"/>
      <c r="D28" s="29"/>
      <c r="E28" s="29"/>
      <c r="F28" s="31"/>
      <c r="G28" s="33"/>
      <c r="H28" s="4"/>
      <c r="M28" s="5" t="s">
        <v>27</v>
      </c>
    </row>
    <row r="29" spans="1:8" ht="21.75" customHeight="1">
      <c r="A29" s="3" t="str">
        <f t="shared" si="0"/>
        <v> 22</v>
      </c>
      <c r="B29" s="18">
        <v>22</v>
      </c>
      <c r="C29" s="13"/>
      <c r="D29" s="29"/>
      <c r="E29" s="29"/>
      <c r="F29" s="31"/>
      <c r="G29" s="33"/>
      <c r="H29" s="4"/>
    </row>
    <row r="30" spans="1:8" ht="21.75" customHeight="1">
      <c r="A30" s="3" t="str">
        <f t="shared" si="0"/>
        <v> 23</v>
      </c>
      <c r="B30" s="18">
        <v>23</v>
      </c>
      <c r="C30" s="13"/>
      <c r="D30" s="29"/>
      <c r="E30" s="29"/>
      <c r="F30" s="31"/>
      <c r="G30" s="33"/>
      <c r="H30" s="4"/>
    </row>
    <row r="31" spans="1:8" ht="21.75" customHeight="1">
      <c r="A31" s="3" t="str">
        <f t="shared" si="0"/>
        <v> 24</v>
      </c>
      <c r="B31" s="18">
        <v>24</v>
      </c>
      <c r="C31" s="13"/>
      <c r="D31" s="29"/>
      <c r="E31" s="29"/>
      <c r="F31" s="31"/>
      <c r="G31" s="33"/>
      <c r="H31" s="4"/>
    </row>
    <row r="32" spans="1:8" ht="21.75" customHeight="1">
      <c r="A32" s="3" t="str">
        <f t="shared" si="0"/>
        <v> 25</v>
      </c>
      <c r="B32" s="18">
        <v>25</v>
      </c>
      <c r="C32" s="13"/>
      <c r="D32" s="29"/>
      <c r="E32" s="29"/>
      <c r="F32" s="31"/>
      <c r="G32" s="33"/>
      <c r="H32" s="4"/>
    </row>
    <row r="33" spans="1:8" ht="21.75" customHeight="1">
      <c r="A33" s="3" t="str">
        <f t="shared" si="0"/>
        <v> 26</v>
      </c>
      <c r="B33" s="18">
        <v>26</v>
      </c>
      <c r="C33" s="13"/>
      <c r="D33" s="29"/>
      <c r="E33" s="29"/>
      <c r="F33" s="31"/>
      <c r="G33" s="33"/>
      <c r="H33" s="4"/>
    </row>
    <row r="34" spans="1:8" ht="27" customHeight="1">
      <c r="A34" s="3" t="str">
        <f t="shared" si="0"/>
        <v> 27</v>
      </c>
      <c r="B34" s="18">
        <v>27</v>
      </c>
      <c r="C34" s="13"/>
      <c r="D34" s="29"/>
      <c r="E34" s="29"/>
      <c r="F34" s="31"/>
      <c r="G34" s="33"/>
      <c r="H34" s="4"/>
    </row>
    <row r="35" spans="1:8" ht="27" customHeight="1">
      <c r="A35" s="3" t="str">
        <f t="shared" si="0"/>
        <v> 28</v>
      </c>
      <c r="B35" s="18">
        <v>28</v>
      </c>
      <c r="C35" s="13"/>
      <c r="D35" s="29"/>
      <c r="E35" s="29"/>
      <c r="F35" s="31"/>
      <c r="G35" s="33"/>
      <c r="H35" s="4"/>
    </row>
    <row r="36" spans="1:8" ht="27" customHeight="1">
      <c r="A36" s="3" t="str">
        <f t="shared" si="0"/>
        <v> 29</v>
      </c>
      <c r="B36" s="18">
        <v>29</v>
      </c>
      <c r="C36" s="13"/>
      <c r="D36" s="29"/>
      <c r="E36" s="29"/>
      <c r="F36" s="31"/>
      <c r="G36" s="33"/>
      <c r="H36" s="4"/>
    </row>
    <row r="37" spans="1:8" ht="27" customHeight="1">
      <c r="A37" s="3" t="str">
        <f t="shared" si="0"/>
        <v> 30</v>
      </c>
      <c r="B37" s="18">
        <v>30</v>
      </c>
      <c r="C37" s="13"/>
      <c r="D37" s="29"/>
      <c r="E37" s="29"/>
      <c r="F37" s="31"/>
      <c r="G37" s="33"/>
      <c r="H37" s="4"/>
    </row>
    <row r="38" spans="2:8" ht="27" customHeight="1">
      <c r="B38" s="22"/>
      <c r="C38" s="13"/>
      <c r="D38" s="29"/>
      <c r="E38" s="29"/>
      <c r="F38" s="31"/>
      <c r="G38" s="33"/>
      <c r="H38" s="4"/>
    </row>
    <row r="39" spans="2:13" s="2" customFormat="1" ht="9.75" customHeight="1">
      <c r="B39" s="19"/>
      <c r="C39" s="10"/>
      <c r="D39" s="6"/>
      <c r="E39" s="6"/>
      <c r="F39" s="6"/>
      <c r="G39" s="14"/>
      <c r="H39" s="7" t="s">
        <v>0</v>
      </c>
      <c r="M39" s="3"/>
    </row>
    <row r="40" spans="2:8" ht="15">
      <c r="B40" s="8"/>
      <c r="C40" s="8"/>
      <c r="D40" s="4"/>
      <c r="E40" s="4"/>
      <c r="F40" s="4"/>
      <c r="G40" s="4"/>
      <c r="H40" s="4"/>
    </row>
  </sheetData>
  <sheetProtection selectLockedCells="1"/>
  <mergeCells count="5">
    <mergeCell ref="D1:F1"/>
    <mergeCell ref="D2:E2"/>
    <mergeCell ref="D3:E3"/>
    <mergeCell ref="B5:C6"/>
    <mergeCell ref="G5:G6"/>
  </mergeCells>
  <conditionalFormatting sqref="D34:F38">
    <cfRule type="expression" priority="17" dxfId="0" stopIfTrue="1">
      <formula>OR(WEEKDAY(D$7)=1,WEEKDAY(D$7)=7)</formula>
    </cfRule>
    <cfRule type="expression" priority="18" dxfId="0" stopIfTrue="1">
      <formula>D$7=""</formula>
    </cfRule>
  </conditionalFormatting>
  <conditionalFormatting sqref="B8:B38">
    <cfRule type="expression" priority="15" dxfId="0" stopIfTrue="1">
      <formula>OR(WEEKDAY(B$7)=1,WEEKDAY(B$7)=7)</formula>
    </cfRule>
    <cfRule type="expression" priority="16" dxfId="0" stopIfTrue="1">
      <formula>B$7=""</formula>
    </cfRule>
  </conditionalFormatting>
  <conditionalFormatting sqref="D34:F38">
    <cfRule type="expression" priority="13" dxfId="0" stopIfTrue="1">
      <formula>OR(WEEKDAY(D$7)=1,WEEKDAY(D$7)=7)</formula>
    </cfRule>
    <cfRule type="expression" priority="14" dxfId="0" stopIfTrue="1">
      <formula>D$7=""</formula>
    </cfRule>
  </conditionalFormatting>
  <conditionalFormatting sqref="B8:B38">
    <cfRule type="expression" priority="11" dxfId="0" stopIfTrue="1">
      <formula>OR(WEEKDAY(B$7)=1,WEEKDAY(B$7)=7)</formula>
    </cfRule>
    <cfRule type="expression" priority="12" dxfId="0" stopIfTrue="1">
      <formula>B$7=""</formula>
    </cfRule>
  </conditionalFormatting>
  <conditionalFormatting sqref="D34:F38">
    <cfRule type="expression" priority="9" dxfId="0" stopIfTrue="1">
      <formula>OR(WEEKDAY(D$7)=1,WEEKDAY(D$7)=7)</formula>
    </cfRule>
    <cfRule type="expression" priority="10" dxfId="0" stopIfTrue="1">
      <formula>D$7=""</formula>
    </cfRule>
  </conditionalFormatting>
  <conditionalFormatting sqref="B8:B38">
    <cfRule type="expression" priority="7" dxfId="0" stopIfTrue="1">
      <formula>OR(WEEKDAY(B$7)=1,WEEKDAY(B$7)=7)</formula>
    </cfRule>
    <cfRule type="expression" priority="8" dxfId="0" stopIfTrue="1">
      <formula>B$7=""</formula>
    </cfRule>
  </conditionalFormatting>
  <conditionalFormatting sqref="B8:B38">
    <cfRule type="expression" priority="5" dxfId="0" stopIfTrue="1">
      <formula>OR(WEEKDAY(B$7)=1,WEEKDAY(B$7)=7)</formula>
    </cfRule>
    <cfRule type="expression" priority="6" dxfId="0" stopIfTrue="1">
      <formula>B$7=""</formula>
    </cfRule>
  </conditionalFormatting>
  <conditionalFormatting sqref="B8:B38">
    <cfRule type="expression" priority="3" dxfId="0" stopIfTrue="1">
      <formula>OR(WEEKDAY(B$7)=1,WEEKDAY(B$7)=7)</formula>
    </cfRule>
    <cfRule type="expression" priority="4" dxfId="0" stopIfTrue="1">
      <formula>B$7=""</formula>
    </cfRule>
  </conditionalFormatting>
  <conditionalFormatting sqref="B8:B38">
    <cfRule type="expression" priority="1" dxfId="0" stopIfTrue="1">
      <formula>OR(WEEKDAY(B$7)=1,WEEKDAY(B$7)=7)</formula>
    </cfRule>
    <cfRule type="expression" priority="2" dxfId="0" stopIfTrue="1">
      <formula>B$7=""</formula>
    </cfRule>
  </conditionalFormatting>
  <printOptions horizontalCentered="1"/>
  <pageMargins left="0.2362204724409449" right="0.2362204724409449" top="0.26" bottom="0.2362204724409449" header="0.5118110236220472" footer="0.5118110236220472"/>
  <pageSetup fitToHeight="1" fitToWidth="1"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Class Attendance Tracking Template</dc:title>
  <dc:subject/>
  <dc:creator>www.vertex42.com</dc:creator>
  <cp:keywords/>
  <dc:description>(c) 2008-2014 Vertex42 LLC. All Rights Reserved.</dc:description>
  <cp:lastModifiedBy>Principle</cp:lastModifiedBy>
  <cp:lastPrinted>2019-07-18T20:23:08Z</cp:lastPrinted>
  <dcterms:created xsi:type="dcterms:W3CDTF">2008-04-12T17:21:19Z</dcterms:created>
  <dcterms:modified xsi:type="dcterms:W3CDTF">2020-07-20T02:09:20Z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2008-2015 Vertex42 LLC</vt:lpwstr>
  </property>
  <property fmtid="{D5CDD505-2E9C-101B-9397-08002B2CF9AE}" pid="3" name="Version">
    <vt:lpwstr>1.2.1</vt:lpwstr>
  </property>
</Properties>
</file>